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minimized="1" xWindow="0" yWindow="0" windowWidth="20565" windowHeight="129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15" i="1" l="1"/>
  <c r="B19" i="1"/>
  <c r="B23" i="1"/>
  <c r="B27" i="1"/>
  <c r="B31" i="1"/>
  <c r="B35" i="1"/>
  <c r="B39" i="1"/>
  <c r="B43" i="1"/>
  <c r="B47" i="1"/>
  <c r="B51" i="1"/>
  <c r="B55" i="1"/>
  <c r="B59" i="1"/>
  <c r="B63" i="1"/>
  <c r="B67" i="1"/>
  <c r="B71" i="1"/>
  <c r="B75" i="1"/>
  <c r="B79" i="1"/>
  <c r="B83" i="1"/>
  <c r="B87" i="1"/>
  <c r="B91" i="1"/>
  <c r="B95" i="1"/>
  <c r="B99" i="1"/>
  <c r="B103" i="1"/>
  <c r="B107" i="1"/>
  <c r="B111" i="1"/>
  <c r="B115" i="1"/>
  <c r="B119" i="1"/>
  <c r="B123" i="1"/>
  <c r="B127" i="1"/>
  <c r="B131" i="1"/>
  <c r="B135" i="1"/>
  <c r="B139" i="1"/>
  <c r="B143" i="1"/>
  <c r="B147" i="1"/>
  <c r="B151" i="1"/>
  <c r="B155" i="1"/>
  <c r="B159" i="1"/>
  <c r="B163" i="1"/>
  <c r="B167" i="1"/>
  <c r="B171" i="1"/>
  <c r="B175" i="1"/>
  <c r="B179" i="1"/>
  <c r="B183" i="1"/>
  <c r="B187" i="1"/>
  <c r="B191" i="1"/>
  <c r="B195" i="1"/>
  <c r="B199" i="1"/>
  <c r="B203" i="1"/>
  <c r="B207" i="1"/>
  <c r="B211" i="1"/>
  <c r="B215" i="1"/>
  <c r="B219" i="1"/>
  <c r="B223" i="1"/>
  <c r="B227" i="1"/>
  <c r="B231" i="1"/>
  <c r="B235" i="1"/>
  <c r="B239" i="1"/>
  <c r="B243" i="1"/>
  <c r="B247" i="1"/>
  <c r="B251" i="1"/>
  <c r="B255" i="1"/>
  <c r="B259" i="1"/>
  <c r="B263" i="1"/>
  <c r="B267" i="1"/>
  <c r="B271" i="1"/>
  <c r="B275" i="1"/>
  <c r="B279" i="1"/>
  <c r="B283" i="1"/>
  <c r="B287" i="1"/>
  <c r="B291" i="1"/>
  <c r="B295" i="1"/>
  <c r="B299" i="1"/>
  <c r="B303" i="1"/>
  <c r="B307" i="1"/>
  <c r="B311" i="1"/>
  <c r="B315" i="1"/>
  <c r="B319" i="1"/>
  <c r="B323" i="1"/>
  <c r="B327" i="1"/>
  <c r="B331" i="1"/>
  <c r="B335" i="1"/>
  <c r="B339" i="1"/>
  <c r="B343" i="1"/>
  <c r="B347" i="1"/>
  <c r="B351" i="1"/>
  <c r="B16" i="1"/>
  <c r="B20" i="1"/>
  <c r="B24" i="1"/>
  <c r="B28" i="1"/>
  <c r="B32" i="1"/>
  <c r="B36" i="1"/>
  <c r="B40" i="1"/>
  <c r="B44" i="1"/>
  <c r="B48" i="1"/>
  <c r="B52" i="1"/>
  <c r="B56" i="1"/>
  <c r="B60" i="1"/>
  <c r="B64" i="1"/>
  <c r="B68" i="1"/>
  <c r="B72" i="1"/>
  <c r="B76" i="1"/>
  <c r="B80" i="1"/>
  <c r="B84" i="1"/>
  <c r="B88" i="1"/>
  <c r="B92" i="1"/>
  <c r="B96" i="1"/>
  <c r="B100" i="1"/>
  <c r="B104" i="1"/>
  <c r="B108" i="1"/>
  <c r="B112" i="1"/>
  <c r="B116" i="1"/>
  <c r="B120" i="1"/>
  <c r="B124" i="1"/>
  <c r="B128" i="1"/>
  <c r="B132" i="1"/>
  <c r="B136" i="1"/>
  <c r="B140" i="1"/>
  <c r="B144" i="1"/>
  <c r="B148" i="1"/>
  <c r="B152" i="1"/>
  <c r="B156" i="1"/>
  <c r="B160" i="1"/>
  <c r="B164" i="1"/>
  <c r="B168" i="1"/>
  <c r="B172" i="1"/>
  <c r="B176" i="1"/>
  <c r="B180" i="1"/>
  <c r="B184" i="1"/>
  <c r="B188" i="1"/>
  <c r="B192" i="1"/>
  <c r="B196" i="1"/>
  <c r="B200" i="1"/>
  <c r="B204" i="1"/>
  <c r="B208" i="1"/>
  <c r="B212" i="1"/>
  <c r="B216" i="1"/>
  <c r="B220" i="1"/>
  <c r="B224" i="1"/>
  <c r="B228" i="1"/>
  <c r="B232" i="1"/>
  <c r="B236" i="1"/>
  <c r="B240" i="1"/>
  <c r="B244" i="1"/>
  <c r="B248" i="1"/>
  <c r="B252" i="1"/>
  <c r="B256" i="1"/>
  <c r="B260" i="1"/>
  <c r="B264" i="1"/>
  <c r="B268" i="1"/>
  <c r="B272" i="1"/>
  <c r="B276" i="1"/>
  <c r="B280" i="1"/>
  <c r="B284" i="1"/>
  <c r="B288" i="1"/>
  <c r="B292" i="1"/>
  <c r="B296" i="1"/>
  <c r="B17" i="1"/>
  <c r="B21" i="1"/>
  <c r="B25" i="1"/>
  <c r="B29" i="1"/>
  <c r="B33" i="1"/>
  <c r="B37" i="1"/>
  <c r="B41" i="1"/>
  <c r="B45" i="1"/>
  <c r="B49" i="1"/>
  <c r="B53" i="1"/>
  <c r="B57" i="1"/>
  <c r="B61" i="1"/>
  <c r="B65" i="1"/>
  <c r="B69" i="1"/>
  <c r="B73" i="1"/>
  <c r="B77" i="1"/>
  <c r="B81" i="1"/>
  <c r="B85" i="1"/>
  <c r="B89" i="1"/>
  <c r="B93" i="1"/>
  <c r="B97" i="1"/>
  <c r="B101" i="1"/>
  <c r="B105" i="1"/>
  <c r="B109" i="1"/>
  <c r="B113" i="1"/>
  <c r="B117" i="1"/>
  <c r="B121" i="1"/>
  <c r="B125" i="1"/>
  <c r="B129" i="1"/>
  <c r="B133" i="1"/>
  <c r="B137" i="1"/>
  <c r="B141" i="1"/>
  <c r="B145" i="1"/>
  <c r="B149" i="1"/>
  <c r="B153" i="1"/>
  <c r="B157" i="1"/>
  <c r="B161" i="1"/>
  <c r="B165" i="1"/>
  <c r="B169" i="1"/>
  <c r="B173" i="1"/>
  <c r="B177" i="1"/>
  <c r="B181" i="1"/>
  <c r="B185" i="1"/>
  <c r="B189" i="1"/>
  <c r="B193" i="1"/>
  <c r="B197" i="1"/>
  <c r="B201" i="1"/>
  <c r="B205" i="1"/>
  <c r="B209" i="1"/>
  <c r="B213" i="1"/>
  <c r="B217" i="1"/>
  <c r="B221" i="1"/>
  <c r="B225" i="1"/>
  <c r="B229" i="1"/>
  <c r="B233" i="1"/>
  <c r="B237" i="1"/>
  <c r="B241" i="1"/>
  <c r="B245" i="1"/>
  <c r="B249" i="1"/>
  <c r="B253" i="1"/>
  <c r="B257" i="1"/>
  <c r="B261" i="1"/>
  <c r="B265" i="1"/>
  <c r="B269" i="1"/>
  <c r="B273" i="1"/>
  <c r="B277" i="1"/>
  <c r="B281" i="1"/>
  <c r="B285" i="1"/>
  <c r="B289" i="1"/>
  <c r="B293" i="1"/>
  <c r="B297" i="1"/>
  <c r="B301" i="1"/>
  <c r="B305" i="1"/>
  <c r="B309" i="1"/>
  <c r="B313" i="1"/>
  <c r="B317" i="1"/>
  <c r="B321" i="1"/>
  <c r="B325" i="1"/>
  <c r="B329" i="1"/>
  <c r="B333" i="1"/>
  <c r="B337" i="1"/>
  <c r="B341" i="1"/>
  <c r="B345" i="1"/>
  <c r="B349" i="1"/>
  <c r="B353" i="1"/>
  <c r="B18" i="1"/>
  <c r="B34" i="1"/>
  <c r="B50" i="1"/>
  <c r="B66" i="1"/>
  <c r="B82" i="1"/>
  <c r="B98" i="1"/>
  <c r="B114" i="1"/>
  <c r="B130" i="1"/>
  <c r="B146" i="1"/>
  <c r="B162" i="1"/>
  <c r="B178" i="1"/>
  <c r="B194" i="1"/>
  <c r="B210" i="1"/>
  <c r="B226" i="1"/>
  <c r="B242" i="1"/>
  <c r="B258" i="1"/>
  <c r="B274" i="1"/>
  <c r="B290" i="1"/>
  <c r="B302" i="1"/>
  <c r="B310" i="1"/>
  <c r="B318" i="1"/>
  <c r="B326" i="1"/>
  <c r="B334" i="1"/>
  <c r="B342" i="1"/>
  <c r="B350" i="1"/>
  <c r="B356" i="1"/>
  <c r="B360" i="1"/>
  <c r="B364" i="1"/>
  <c r="B368" i="1"/>
  <c r="B372" i="1"/>
  <c r="B376" i="1"/>
  <c r="B380" i="1"/>
  <c r="B384" i="1"/>
  <c r="B388" i="1"/>
  <c r="B392" i="1"/>
  <c r="B396" i="1"/>
  <c r="B400" i="1"/>
  <c r="B404" i="1"/>
  <c r="B408" i="1"/>
  <c r="B412" i="1"/>
  <c r="B416" i="1"/>
  <c r="B420" i="1"/>
  <c r="B424" i="1"/>
  <c r="B428" i="1"/>
  <c r="B432" i="1"/>
  <c r="B436" i="1"/>
  <c r="B440" i="1"/>
  <c r="B444" i="1"/>
  <c r="B448" i="1"/>
  <c r="B452" i="1"/>
  <c r="B456" i="1"/>
  <c r="B460" i="1"/>
  <c r="B464" i="1"/>
  <c r="B468" i="1"/>
  <c r="B472" i="1"/>
  <c r="B476" i="1"/>
  <c r="B480" i="1"/>
  <c r="B484" i="1"/>
  <c r="B488" i="1"/>
  <c r="B492" i="1"/>
  <c r="B496" i="1"/>
  <c r="B500" i="1"/>
  <c r="B504" i="1"/>
  <c r="B508" i="1"/>
  <c r="B512" i="1"/>
  <c r="B516" i="1"/>
  <c r="B520" i="1"/>
  <c r="B524" i="1"/>
  <c r="B528" i="1"/>
  <c r="B532" i="1"/>
  <c r="B536" i="1"/>
  <c r="B540" i="1"/>
  <c r="B544" i="1"/>
  <c r="B548" i="1"/>
  <c r="B552" i="1"/>
  <c r="B556" i="1"/>
  <c r="B560" i="1"/>
  <c r="B564" i="1"/>
  <c r="B568" i="1"/>
  <c r="B572" i="1"/>
  <c r="B576" i="1"/>
  <c r="B580" i="1"/>
  <c r="B584" i="1"/>
  <c r="B588" i="1"/>
  <c r="B592" i="1"/>
  <c r="B596" i="1"/>
  <c r="B22" i="1"/>
  <c r="B38" i="1"/>
  <c r="B54" i="1"/>
  <c r="B70" i="1"/>
  <c r="B86" i="1"/>
  <c r="B102" i="1"/>
  <c r="B118" i="1"/>
  <c r="B134" i="1"/>
  <c r="B150" i="1"/>
  <c r="B166" i="1"/>
  <c r="B182" i="1"/>
  <c r="B198" i="1"/>
  <c r="B214" i="1"/>
  <c r="B230" i="1"/>
  <c r="B246" i="1"/>
  <c r="B262" i="1"/>
  <c r="B278" i="1"/>
  <c r="B294" i="1"/>
  <c r="B304" i="1"/>
  <c r="B312" i="1"/>
  <c r="B320" i="1"/>
  <c r="B328" i="1"/>
  <c r="B336" i="1"/>
  <c r="B344" i="1"/>
  <c r="B352" i="1"/>
  <c r="B357" i="1"/>
  <c r="B361" i="1"/>
  <c r="B365" i="1"/>
  <c r="B369" i="1"/>
  <c r="B373" i="1"/>
  <c r="B377" i="1"/>
  <c r="B381" i="1"/>
  <c r="B385" i="1"/>
  <c r="B389" i="1"/>
  <c r="B393" i="1"/>
  <c r="B397" i="1"/>
  <c r="B401" i="1"/>
  <c r="B405" i="1"/>
  <c r="B409" i="1"/>
  <c r="B413" i="1"/>
  <c r="B417" i="1"/>
  <c r="B421" i="1"/>
  <c r="B425" i="1"/>
  <c r="B429" i="1"/>
  <c r="B433" i="1"/>
  <c r="B437" i="1"/>
  <c r="B441" i="1"/>
  <c r="B445" i="1"/>
  <c r="B449" i="1"/>
  <c r="B453" i="1"/>
  <c r="B457" i="1"/>
  <c r="B461" i="1"/>
  <c r="B465" i="1"/>
  <c r="B469" i="1"/>
  <c r="B473" i="1"/>
  <c r="B477" i="1"/>
  <c r="B481" i="1"/>
  <c r="B485" i="1"/>
  <c r="B489" i="1"/>
  <c r="B493" i="1"/>
  <c r="B497" i="1"/>
  <c r="B501" i="1"/>
  <c r="B505" i="1"/>
  <c r="B509" i="1"/>
  <c r="B513" i="1"/>
  <c r="B517" i="1"/>
  <c r="B521" i="1"/>
  <c r="B525" i="1"/>
  <c r="B529" i="1"/>
  <c r="B533" i="1"/>
  <c r="B537" i="1"/>
  <c r="B541" i="1"/>
  <c r="B545" i="1"/>
  <c r="B549" i="1"/>
  <c r="B553" i="1"/>
  <c r="B557" i="1"/>
  <c r="B561" i="1"/>
  <c r="B565" i="1"/>
  <c r="B569" i="1"/>
  <c r="B573" i="1"/>
  <c r="B577" i="1"/>
  <c r="B581" i="1"/>
  <c r="B585" i="1"/>
  <c r="B589" i="1"/>
  <c r="B593" i="1"/>
  <c r="B26" i="1"/>
  <c r="B58" i="1"/>
  <c r="B90" i="1"/>
  <c r="B122" i="1"/>
  <c r="B154" i="1"/>
  <c r="B186" i="1"/>
  <c r="B218" i="1"/>
  <c r="B250" i="1"/>
  <c r="B282" i="1"/>
  <c r="B306" i="1"/>
  <c r="B322" i="1"/>
  <c r="B338" i="1"/>
  <c r="B354" i="1"/>
  <c r="B362" i="1"/>
  <c r="B370" i="1"/>
  <c r="B378" i="1"/>
  <c r="B386" i="1"/>
  <c r="B394" i="1"/>
  <c r="B402" i="1"/>
  <c r="B410" i="1"/>
  <c r="B418" i="1"/>
  <c r="B426" i="1"/>
  <c r="B434" i="1"/>
  <c r="B442" i="1"/>
  <c r="B450" i="1"/>
  <c r="B458" i="1"/>
  <c r="B466" i="1"/>
  <c r="B474" i="1"/>
  <c r="B482" i="1"/>
  <c r="B490" i="1"/>
  <c r="B498" i="1"/>
  <c r="B506" i="1"/>
  <c r="B514" i="1"/>
  <c r="B522" i="1"/>
  <c r="B530" i="1"/>
  <c r="B538" i="1"/>
  <c r="B546" i="1"/>
  <c r="B554" i="1"/>
  <c r="B562" i="1"/>
  <c r="B570" i="1"/>
  <c r="B578" i="1"/>
  <c r="B586" i="1"/>
  <c r="B594" i="1"/>
  <c r="B599" i="1"/>
  <c r="B603" i="1"/>
  <c r="B607" i="1"/>
  <c r="B611" i="1"/>
  <c r="B615" i="1"/>
  <c r="B619" i="1"/>
  <c r="B623" i="1"/>
  <c r="B627" i="1"/>
  <c r="B631" i="1"/>
  <c r="B635" i="1"/>
  <c r="B639" i="1"/>
  <c r="B643" i="1"/>
  <c r="B647" i="1"/>
  <c r="B651" i="1"/>
  <c r="B655" i="1"/>
  <c r="B659" i="1"/>
  <c r="B663" i="1"/>
  <c r="B667" i="1"/>
  <c r="B671" i="1"/>
  <c r="B675" i="1"/>
  <c r="B679" i="1"/>
  <c r="B683" i="1"/>
  <c r="B687" i="1"/>
  <c r="B691" i="1"/>
  <c r="B695" i="1"/>
  <c r="B699" i="1"/>
  <c r="B703" i="1"/>
  <c r="B707" i="1"/>
  <c r="B711" i="1"/>
  <c r="B715" i="1"/>
  <c r="B719" i="1"/>
  <c r="B723" i="1"/>
  <c r="B727" i="1"/>
  <c r="B731" i="1"/>
  <c r="B735" i="1"/>
  <c r="B739" i="1"/>
  <c r="B743" i="1"/>
  <c r="B747" i="1"/>
  <c r="B751" i="1"/>
  <c r="B755" i="1"/>
  <c r="B759" i="1"/>
  <c r="B763" i="1"/>
  <c r="B767" i="1"/>
  <c r="B771" i="1"/>
  <c r="B775" i="1"/>
  <c r="B779" i="1"/>
  <c r="B783" i="1"/>
  <c r="B787" i="1"/>
  <c r="B791" i="1"/>
  <c r="B795" i="1"/>
  <c r="B799" i="1"/>
  <c r="B803" i="1"/>
  <c r="B807" i="1"/>
  <c r="B811" i="1"/>
  <c r="B815" i="1"/>
  <c r="B819" i="1"/>
  <c r="B823" i="1"/>
  <c r="B827" i="1"/>
  <c r="B831" i="1"/>
  <c r="B835" i="1"/>
  <c r="B839" i="1"/>
  <c r="B843" i="1"/>
  <c r="B847" i="1"/>
  <c r="B851" i="1"/>
  <c r="B855" i="1"/>
  <c r="B859" i="1"/>
  <c r="B863" i="1"/>
  <c r="B867" i="1"/>
  <c r="B871" i="1"/>
  <c r="B875" i="1"/>
  <c r="B879" i="1"/>
  <c r="B883" i="1"/>
  <c r="B887" i="1"/>
  <c r="B891" i="1"/>
  <c r="B895" i="1"/>
  <c r="B899" i="1"/>
  <c r="B903" i="1"/>
  <c r="B907" i="1"/>
  <c r="B911" i="1"/>
  <c r="B915" i="1"/>
  <c r="B919" i="1"/>
  <c r="B923" i="1"/>
  <c r="B927" i="1"/>
  <c r="B931" i="1"/>
  <c r="B935" i="1"/>
  <c r="B939" i="1"/>
  <c r="B943" i="1"/>
  <c r="B947" i="1"/>
  <c r="B951" i="1"/>
  <c r="B955" i="1"/>
  <c r="B959" i="1"/>
  <c r="B963" i="1"/>
  <c r="B967" i="1"/>
  <c r="B971" i="1"/>
  <c r="B975" i="1"/>
  <c r="B979" i="1"/>
  <c r="B983" i="1"/>
  <c r="B987" i="1"/>
  <c r="B991" i="1"/>
  <c r="B995" i="1"/>
  <c r="B999" i="1"/>
  <c r="B1003" i="1"/>
  <c r="B1007" i="1"/>
  <c r="B1011" i="1"/>
  <c r="B1015" i="1"/>
  <c r="B1019" i="1"/>
  <c r="B1023" i="1"/>
  <c r="B1027" i="1"/>
  <c r="B1031" i="1"/>
  <c r="B1035" i="1"/>
  <c r="B1039" i="1"/>
  <c r="B1043" i="1"/>
  <c r="B1047" i="1"/>
  <c r="B1051" i="1"/>
  <c r="B1055" i="1"/>
  <c r="B1059" i="1"/>
  <c r="B1063" i="1"/>
  <c r="B1067" i="1"/>
  <c r="B1071" i="1"/>
  <c r="B1075" i="1"/>
  <c r="B1079" i="1"/>
  <c r="B1083" i="1"/>
  <c r="B1087" i="1"/>
  <c r="B1091" i="1"/>
  <c r="B1095" i="1"/>
  <c r="B1099" i="1"/>
  <c r="B1103" i="1"/>
  <c r="B30" i="1"/>
  <c r="B62" i="1"/>
  <c r="B94" i="1"/>
  <c r="B126" i="1"/>
  <c r="B158" i="1"/>
  <c r="B190" i="1"/>
  <c r="B222" i="1"/>
  <c r="B254" i="1"/>
  <c r="B286" i="1"/>
  <c r="B308" i="1"/>
  <c r="B324" i="1"/>
  <c r="B340" i="1"/>
  <c r="B355" i="1"/>
  <c r="B363" i="1"/>
  <c r="B371" i="1"/>
  <c r="B379" i="1"/>
  <c r="B387" i="1"/>
  <c r="B395" i="1"/>
  <c r="B403" i="1"/>
  <c r="B411" i="1"/>
  <c r="B419" i="1"/>
  <c r="B427" i="1"/>
  <c r="B435" i="1"/>
  <c r="B443" i="1"/>
  <c r="B451" i="1"/>
  <c r="B459" i="1"/>
  <c r="B467" i="1"/>
  <c r="B475" i="1"/>
  <c r="B483" i="1"/>
  <c r="B491" i="1"/>
  <c r="B499" i="1"/>
  <c r="B507" i="1"/>
  <c r="B515" i="1"/>
  <c r="B523" i="1"/>
  <c r="B531" i="1"/>
  <c r="B539" i="1"/>
  <c r="B547" i="1"/>
  <c r="B555" i="1"/>
  <c r="B563" i="1"/>
  <c r="B571" i="1"/>
  <c r="B579" i="1"/>
  <c r="B587" i="1"/>
  <c r="B595" i="1"/>
  <c r="B600" i="1"/>
  <c r="B604" i="1"/>
  <c r="B608" i="1"/>
  <c r="B612" i="1"/>
  <c r="B616" i="1"/>
  <c r="B620" i="1"/>
  <c r="B624" i="1"/>
  <c r="B628" i="1"/>
  <c r="B632" i="1"/>
  <c r="B636" i="1"/>
  <c r="B640" i="1"/>
  <c r="B644" i="1"/>
  <c r="B648" i="1"/>
  <c r="B652" i="1"/>
  <c r="B656" i="1"/>
  <c r="B660" i="1"/>
  <c r="B664" i="1"/>
  <c r="B668" i="1"/>
  <c r="B672" i="1"/>
  <c r="B676" i="1"/>
  <c r="B680" i="1"/>
  <c r="B684" i="1"/>
  <c r="B688" i="1"/>
  <c r="B692" i="1"/>
  <c r="B696" i="1"/>
  <c r="B700" i="1"/>
  <c r="B704" i="1"/>
  <c r="B708" i="1"/>
  <c r="B712" i="1"/>
  <c r="B716" i="1"/>
  <c r="B720" i="1"/>
  <c r="B724" i="1"/>
  <c r="B728" i="1"/>
  <c r="B732" i="1"/>
  <c r="B736" i="1"/>
  <c r="B740" i="1"/>
  <c r="B744" i="1"/>
  <c r="B748" i="1"/>
  <c r="B752" i="1"/>
  <c r="B756" i="1"/>
  <c r="B760" i="1"/>
  <c r="B764" i="1"/>
  <c r="B768" i="1"/>
  <c r="B772" i="1"/>
  <c r="B776" i="1"/>
  <c r="B780" i="1"/>
  <c r="B784" i="1"/>
  <c r="B788" i="1"/>
  <c r="B792" i="1"/>
  <c r="B796" i="1"/>
  <c r="B800" i="1"/>
  <c r="B804" i="1"/>
  <c r="B808" i="1"/>
  <c r="B812" i="1"/>
  <c r="B816" i="1"/>
  <c r="B820" i="1"/>
  <c r="B824" i="1"/>
  <c r="B828" i="1"/>
  <c r="B832" i="1"/>
  <c r="B836" i="1"/>
  <c r="B840" i="1"/>
  <c r="B844" i="1"/>
  <c r="B848" i="1"/>
  <c r="B852" i="1"/>
  <c r="B856" i="1"/>
  <c r="B860" i="1"/>
  <c r="B864" i="1"/>
  <c r="B868" i="1"/>
  <c r="B872" i="1"/>
  <c r="B876" i="1"/>
  <c r="B880" i="1"/>
  <c r="B884" i="1"/>
  <c r="B888" i="1"/>
  <c r="B892" i="1"/>
  <c r="B896" i="1"/>
  <c r="B900" i="1"/>
  <c r="B904" i="1"/>
  <c r="B908" i="1"/>
  <c r="B912" i="1"/>
  <c r="B916" i="1"/>
  <c r="B920" i="1"/>
  <c r="B924" i="1"/>
  <c r="B928" i="1"/>
  <c r="B932" i="1"/>
  <c r="B936" i="1"/>
  <c r="B940" i="1"/>
  <c r="B944" i="1"/>
  <c r="B948" i="1"/>
  <c r="B952" i="1"/>
  <c r="B956" i="1"/>
  <c r="B960" i="1"/>
  <c r="B964" i="1"/>
  <c r="B968" i="1"/>
  <c r="B972" i="1"/>
  <c r="B976" i="1"/>
  <c r="B980" i="1"/>
  <c r="B984" i="1"/>
  <c r="B988" i="1"/>
  <c r="B992" i="1"/>
  <c r="B996" i="1"/>
  <c r="B1000" i="1"/>
  <c r="B1004" i="1"/>
  <c r="B1008" i="1"/>
  <c r="B1012" i="1"/>
  <c r="B1016" i="1"/>
  <c r="B1020" i="1"/>
  <c r="B1024" i="1"/>
  <c r="B1028" i="1"/>
  <c r="B1032" i="1"/>
  <c r="B1036" i="1"/>
  <c r="B1040" i="1"/>
  <c r="B1044" i="1"/>
  <c r="B1048" i="1"/>
  <c r="B1052" i="1"/>
  <c r="B1056" i="1"/>
  <c r="B1060" i="1"/>
  <c r="B1064" i="1"/>
  <c r="B1068" i="1"/>
  <c r="B1072" i="1"/>
  <c r="B1076" i="1"/>
  <c r="B1080" i="1"/>
  <c r="B1084" i="1"/>
  <c r="B1088" i="1"/>
  <c r="B1092" i="1"/>
  <c r="B1096" i="1"/>
  <c r="B1100" i="1"/>
  <c r="B1104" i="1"/>
  <c r="B42" i="1"/>
  <c r="B106" i="1"/>
  <c r="B170" i="1"/>
  <c r="B234" i="1"/>
  <c r="B298" i="1"/>
  <c r="B330" i="1"/>
  <c r="B358" i="1"/>
  <c r="B374" i="1"/>
  <c r="B390" i="1"/>
  <c r="B406" i="1"/>
  <c r="B422" i="1"/>
  <c r="B438" i="1"/>
  <c r="B454" i="1"/>
  <c r="B470" i="1"/>
  <c r="B486" i="1"/>
  <c r="B502" i="1"/>
  <c r="B518" i="1"/>
  <c r="B534" i="1"/>
  <c r="B550" i="1"/>
  <c r="B566" i="1"/>
  <c r="B582" i="1"/>
  <c r="B597" i="1"/>
  <c r="B605" i="1"/>
  <c r="B613" i="1"/>
  <c r="B621" i="1"/>
  <c r="B629" i="1"/>
  <c r="B637" i="1"/>
  <c r="B645" i="1"/>
  <c r="B653" i="1"/>
  <c r="B661" i="1"/>
  <c r="B669" i="1"/>
  <c r="B677" i="1"/>
  <c r="B685" i="1"/>
  <c r="B693" i="1"/>
  <c r="B701" i="1"/>
  <c r="B709" i="1"/>
  <c r="B717" i="1"/>
  <c r="B725" i="1"/>
  <c r="B733" i="1"/>
  <c r="B741" i="1"/>
  <c r="B749" i="1"/>
  <c r="B757" i="1"/>
  <c r="B765" i="1"/>
  <c r="B773" i="1"/>
  <c r="B781" i="1"/>
  <c r="B789" i="1"/>
  <c r="B797" i="1"/>
  <c r="B805" i="1"/>
  <c r="B813" i="1"/>
  <c r="B821" i="1"/>
  <c r="B829" i="1"/>
  <c r="B837" i="1"/>
  <c r="B845" i="1"/>
  <c r="B853" i="1"/>
  <c r="B861" i="1"/>
  <c r="B869" i="1"/>
  <c r="B877" i="1"/>
  <c r="B885" i="1"/>
  <c r="B893" i="1"/>
  <c r="B901" i="1"/>
  <c r="B909" i="1"/>
  <c r="B917" i="1"/>
  <c r="B925" i="1"/>
  <c r="B933" i="1"/>
  <c r="B941" i="1"/>
  <c r="B949" i="1"/>
  <c r="B957" i="1"/>
  <c r="B965" i="1"/>
  <c r="B973" i="1"/>
  <c r="B981" i="1"/>
  <c r="B989" i="1"/>
  <c r="B997" i="1"/>
  <c r="B1005" i="1"/>
  <c r="B1013" i="1"/>
  <c r="B1021" i="1"/>
  <c r="B1029" i="1"/>
  <c r="B1037" i="1"/>
  <c r="B1045" i="1"/>
  <c r="B1053" i="1"/>
  <c r="B1061" i="1"/>
  <c r="B1069" i="1"/>
  <c r="B1077" i="1"/>
  <c r="B1085" i="1"/>
  <c r="B1093" i="1"/>
  <c r="B1101" i="1"/>
  <c r="B1107" i="1"/>
  <c r="B1111" i="1"/>
  <c r="B1114" i="1"/>
  <c r="B737" i="1"/>
  <c r="B785" i="1"/>
  <c r="B809" i="1"/>
  <c r="B825" i="1"/>
  <c r="B833" i="1"/>
  <c r="B849" i="1"/>
  <c r="B865" i="1"/>
  <c r="B881" i="1"/>
  <c r="B897" i="1"/>
  <c r="B913" i="1"/>
  <c r="B929" i="1"/>
  <c r="B945" i="1"/>
  <c r="B961" i="1"/>
  <c r="B977" i="1"/>
  <c r="B993" i="1"/>
  <c r="B1009" i="1"/>
  <c r="B1025" i="1"/>
  <c r="B1041" i="1"/>
  <c r="B1057" i="1"/>
  <c r="B1073" i="1"/>
  <c r="B1089" i="1"/>
  <c r="B1105" i="1"/>
  <c r="B1113" i="1"/>
  <c r="B142" i="1"/>
  <c r="B367" i="1"/>
  <c r="B399" i="1"/>
  <c r="B431" i="1"/>
  <c r="B463" i="1"/>
  <c r="B495" i="1"/>
  <c r="B527" i="1"/>
  <c r="B559" i="1"/>
  <c r="B591" i="1"/>
  <c r="B610" i="1"/>
  <c r="B634" i="1"/>
  <c r="B650" i="1"/>
  <c r="B658" i="1"/>
  <c r="B674" i="1"/>
  <c r="B690" i="1"/>
  <c r="B706" i="1"/>
  <c r="B722" i="1"/>
  <c r="B738" i="1"/>
  <c r="B754" i="1"/>
  <c r="B770" i="1"/>
  <c r="B786" i="1"/>
  <c r="B802" i="1"/>
  <c r="B826" i="1"/>
  <c r="B842" i="1"/>
  <c r="B858" i="1"/>
  <c r="B874" i="1"/>
  <c r="B890" i="1"/>
  <c r="B906" i="1"/>
  <c r="B930" i="1"/>
  <c r="B946" i="1"/>
  <c r="B962" i="1"/>
  <c r="B978" i="1"/>
  <c r="B994" i="1"/>
  <c r="B1010" i="1"/>
  <c r="B1026" i="1"/>
  <c r="B1050" i="1"/>
  <c r="B46" i="1"/>
  <c r="B110" i="1"/>
  <c r="B174" i="1"/>
  <c r="B238" i="1"/>
  <c r="B300" i="1"/>
  <c r="B332" i="1"/>
  <c r="B359" i="1"/>
  <c r="B375" i="1"/>
  <c r="B391" i="1"/>
  <c r="B407" i="1"/>
  <c r="B423" i="1"/>
  <c r="B439" i="1"/>
  <c r="B455" i="1"/>
  <c r="B471" i="1"/>
  <c r="B487" i="1"/>
  <c r="B503" i="1"/>
  <c r="B519" i="1"/>
  <c r="B535" i="1"/>
  <c r="B551" i="1"/>
  <c r="B567" i="1"/>
  <c r="B583" i="1"/>
  <c r="B598" i="1"/>
  <c r="B606" i="1"/>
  <c r="B614" i="1"/>
  <c r="B622" i="1"/>
  <c r="B630" i="1"/>
  <c r="B638" i="1"/>
  <c r="B646" i="1"/>
  <c r="B654" i="1"/>
  <c r="B662" i="1"/>
  <c r="B670" i="1"/>
  <c r="B678" i="1"/>
  <c r="B686" i="1"/>
  <c r="B694" i="1"/>
  <c r="B702" i="1"/>
  <c r="B710" i="1"/>
  <c r="B718" i="1"/>
  <c r="B726" i="1"/>
  <c r="B734" i="1"/>
  <c r="B742" i="1"/>
  <c r="B750" i="1"/>
  <c r="B758" i="1"/>
  <c r="B766" i="1"/>
  <c r="B774" i="1"/>
  <c r="B782" i="1"/>
  <c r="B790" i="1"/>
  <c r="B798" i="1"/>
  <c r="B806" i="1"/>
  <c r="B814" i="1"/>
  <c r="B822" i="1"/>
  <c r="B830" i="1"/>
  <c r="B838" i="1"/>
  <c r="B846" i="1"/>
  <c r="B854" i="1"/>
  <c r="B862" i="1"/>
  <c r="B870" i="1"/>
  <c r="B878" i="1"/>
  <c r="B886" i="1"/>
  <c r="B894" i="1"/>
  <c r="B902" i="1"/>
  <c r="B910" i="1"/>
  <c r="B918" i="1"/>
  <c r="B926" i="1"/>
  <c r="B934" i="1"/>
  <c r="B942" i="1"/>
  <c r="B950" i="1"/>
  <c r="B958" i="1"/>
  <c r="B966" i="1"/>
  <c r="B974" i="1"/>
  <c r="B982" i="1"/>
  <c r="B990" i="1"/>
  <c r="B998" i="1"/>
  <c r="B1006" i="1"/>
  <c r="B1014" i="1"/>
  <c r="B1022" i="1"/>
  <c r="B1030" i="1"/>
  <c r="B1038" i="1"/>
  <c r="B1046" i="1"/>
  <c r="B1054" i="1"/>
  <c r="B1062" i="1"/>
  <c r="B1070" i="1"/>
  <c r="B1078" i="1"/>
  <c r="B1086" i="1"/>
  <c r="B1094" i="1"/>
  <c r="B1102" i="1"/>
  <c r="B1108" i="1"/>
  <c r="B1112" i="1"/>
  <c r="B74" i="1"/>
  <c r="B138" i="1"/>
  <c r="B202" i="1"/>
  <c r="B266" i="1"/>
  <c r="B314" i="1"/>
  <c r="B346" i="1"/>
  <c r="B366" i="1"/>
  <c r="B382" i="1"/>
  <c r="B398" i="1"/>
  <c r="B414" i="1"/>
  <c r="B430" i="1"/>
  <c r="B446" i="1"/>
  <c r="B462" i="1"/>
  <c r="B478" i="1"/>
  <c r="B494" i="1"/>
  <c r="B510" i="1"/>
  <c r="B526" i="1"/>
  <c r="B542" i="1"/>
  <c r="B558" i="1"/>
  <c r="B574" i="1"/>
  <c r="B590" i="1"/>
  <c r="B601" i="1"/>
  <c r="B609" i="1"/>
  <c r="B617" i="1"/>
  <c r="B625" i="1"/>
  <c r="B633" i="1"/>
  <c r="B641" i="1"/>
  <c r="B649" i="1"/>
  <c r="B657" i="1"/>
  <c r="B665" i="1"/>
  <c r="B673" i="1"/>
  <c r="B681" i="1"/>
  <c r="B689" i="1"/>
  <c r="B697" i="1"/>
  <c r="B705" i="1"/>
  <c r="B713" i="1"/>
  <c r="B721" i="1"/>
  <c r="B729" i="1"/>
  <c r="B745" i="1"/>
  <c r="B753" i="1"/>
  <c r="B761" i="1"/>
  <c r="B769" i="1"/>
  <c r="B777" i="1"/>
  <c r="B793" i="1"/>
  <c r="B801" i="1"/>
  <c r="B817" i="1"/>
  <c r="B841" i="1"/>
  <c r="B857" i="1"/>
  <c r="B873" i="1"/>
  <c r="B889" i="1"/>
  <c r="B905" i="1"/>
  <c r="B921" i="1"/>
  <c r="B937" i="1"/>
  <c r="B953" i="1"/>
  <c r="B969" i="1"/>
  <c r="B985" i="1"/>
  <c r="B1001" i="1"/>
  <c r="B1017" i="1"/>
  <c r="B1033" i="1"/>
  <c r="B1049" i="1"/>
  <c r="B1065" i="1"/>
  <c r="B1081" i="1"/>
  <c r="B1097" i="1"/>
  <c r="B1109" i="1"/>
  <c r="B78" i="1"/>
  <c r="B206" i="1"/>
  <c r="B270" i="1"/>
  <c r="B316" i="1"/>
  <c r="B348" i="1"/>
  <c r="B383" i="1"/>
  <c r="B415" i="1"/>
  <c r="B447" i="1"/>
  <c r="B479" i="1"/>
  <c r="B511" i="1"/>
  <c r="B543" i="1"/>
  <c r="B575" i="1"/>
  <c r="B602" i="1"/>
  <c r="B618" i="1"/>
  <c r="B626" i="1"/>
  <c r="B642" i="1"/>
  <c r="B666" i="1"/>
  <c r="B682" i="1"/>
  <c r="B698" i="1"/>
  <c r="B714" i="1"/>
  <c r="B730" i="1"/>
  <c r="B746" i="1"/>
  <c r="B762" i="1"/>
  <c r="B778" i="1"/>
  <c r="B794" i="1"/>
  <c r="B810" i="1"/>
  <c r="B818" i="1"/>
  <c r="B834" i="1"/>
  <c r="B850" i="1"/>
  <c r="B866" i="1"/>
  <c r="B882" i="1"/>
  <c r="B898" i="1"/>
  <c r="B914" i="1"/>
  <c r="B922" i="1"/>
  <c r="B938" i="1"/>
  <c r="B954" i="1"/>
  <c r="B970" i="1"/>
  <c r="B986" i="1"/>
  <c r="B1002" i="1"/>
  <c r="B1018" i="1"/>
  <c r="B1034" i="1"/>
  <c r="B1042" i="1"/>
  <c r="B1058" i="1"/>
  <c r="B1066" i="1"/>
  <c r="B1074" i="1"/>
  <c r="B1082" i="1"/>
  <c r="B1090" i="1"/>
  <c r="B1098" i="1"/>
  <c r="B1106" i="1"/>
  <c r="B1110" i="1"/>
  <c r="B14" i="1"/>
  <c r="S1117" i="1"/>
  <c r="S1114" i="1"/>
  <c r="S1110" i="1"/>
  <c r="S1053" i="1"/>
  <c r="S1031" i="1"/>
  <c r="S1013" i="1"/>
  <c r="S1014" i="1"/>
  <c r="S1015" i="1"/>
  <c r="S1016" i="1"/>
  <c r="S1017" i="1"/>
  <c r="S1018" i="1"/>
  <c r="S1019" i="1"/>
  <c r="S1118" i="1" l="1"/>
  <c r="S1115" i="1"/>
  <c r="S1111" i="1"/>
  <c r="S1054" i="1"/>
  <c r="S1032" i="1"/>
  <c r="S1020" i="1"/>
  <c r="S15" i="1"/>
  <c r="S16" i="1" s="1"/>
  <c r="S1119" i="1" l="1"/>
  <c r="S1116" i="1"/>
  <c r="S1112" i="1"/>
  <c r="S1055" i="1"/>
  <c r="S1033" i="1"/>
  <c r="S1021" i="1"/>
  <c r="S17" i="1"/>
  <c r="U2" i="1"/>
  <c r="B9" i="1"/>
  <c r="T15" i="1" l="1"/>
  <c r="T16" i="1"/>
  <c r="T20" i="1"/>
  <c r="T24" i="1"/>
  <c r="T28" i="1"/>
  <c r="T32" i="1"/>
  <c r="T36" i="1"/>
  <c r="T40" i="1"/>
  <c r="T44" i="1"/>
  <c r="T48" i="1"/>
  <c r="T52" i="1"/>
  <c r="T56" i="1"/>
  <c r="T60" i="1"/>
  <c r="T64" i="1"/>
  <c r="T68" i="1"/>
  <c r="T72" i="1"/>
  <c r="T76" i="1"/>
  <c r="T80" i="1"/>
  <c r="T84" i="1"/>
  <c r="T88" i="1"/>
  <c r="T92" i="1"/>
  <c r="T96" i="1"/>
  <c r="T100" i="1"/>
  <c r="T104" i="1"/>
  <c r="T108" i="1"/>
  <c r="T112" i="1"/>
  <c r="T116" i="1"/>
  <c r="T120" i="1"/>
  <c r="T124" i="1"/>
  <c r="T128" i="1"/>
  <c r="T132" i="1"/>
  <c r="T136" i="1"/>
  <c r="T140" i="1"/>
  <c r="T144" i="1"/>
  <c r="T148" i="1"/>
  <c r="T152" i="1"/>
  <c r="T156" i="1"/>
  <c r="T160" i="1"/>
  <c r="T164" i="1"/>
  <c r="T168" i="1"/>
  <c r="T172" i="1"/>
  <c r="T176" i="1"/>
  <c r="T180" i="1"/>
  <c r="T184" i="1"/>
  <c r="T188" i="1"/>
  <c r="T192" i="1"/>
  <c r="T196" i="1"/>
  <c r="T200" i="1"/>
  <c r="T204" i="1"/>
  <c r="T208" i="1"/>
  <c r="T212" i="1"/>
  <c r="T216" i="1"/>
  <c r="T220" i="1"/>
  <c r="T224" i="1"/>
  <c r="T228" i="1"/>
  <c r="T232" i="1"/>
  <c r="T236" i="1"/>
  <c r="T240" i="1"/>
  <c r="T244" i="1"/>
  <c r="T248" i="1"/>
  <c r="T252" i="1"/>
  <c r="T256" i="1"/>
  <c r="T260" i="1"/>
  <c r="T264" i="1"/>
  <c r="T268" i="1"/>
  <c r="T272" i="1"/>
  <c r="T276" i="1"/>
  <c r="T280" i="1"/>
  <c r="T284" i="1"/>
  <c r="T288" i="1"/>
  <c r="T292" i="1"/>
  <c r="T296" i="1"/>
  <c r="T300" i="1"/>
  <c r="T304" i="1"/>
  <c r="T308" i="1"/>
  <c r="T312" i="1"/>
  <c r="T316" i="1"/>
  <c r="T320" i="1"/>
  <c r="T324" i="1"/>
  <c r="T328" i="1"/>
  <c r="T332" i="1"/>
  <c r="T336" i="1"/>
  <c r="T340" i="1"/>
  <c r="T344" i="1"/>
  <c r="T348" i="1"/>
  <c r="T352" i="1"/>
  <c r="T17" i="1"/>
  <c r="T21" i="1"/>
  <c r="T25" i="1"/>
  <c r="T29" i="1"/>
  <c r="T33" i="1"/>
  <c r="T37" i="1"/>
  <c r="T41" i="1"/>
  <c r="T45" i="1"/>
  <c r="T49" i="1"/>
  <c r="T53" i="1"/>
  <c r="T57" i="1"/>
  <c r="T61" i="1"/>
  <c r="T65" i="1"/>
  <c r="T69" i="1"/>
  <c r="T73" i="1"/>
  <c r="T77" i="1"/>
  <c r="T81" i="1"/>
  <c r="T85" i="1"/>
  <c r="T89" i="1"/>
  <c r="T93" i="1"/>
  <c r="T97" i="1"/>
  <c r="T101" i="1"/>
  <c r="T105" i="1"/>
  <c r="T109" i="1"/>
  <c r="T113" i="1"/>
  <c r="T117" i="1"/>
  <c r="T121" i="1"/>
  <c r="T125" i="1"/>
  <c r="T129" i="1"/>
  <c r="T133" i="1"/>
  <c r="T137" i="1"/>
  <c r="T141" i="1"/>
  <c r="T145" i="1"/>
  <c r="T149" i="1"/>
  <c r="T153" i="1"/>
  <c r="T157" i="1"/>
  <c r="T161" i="1"/>
  <c r="T165" i="1"/>
  <c r="T169" i="1"/>
  <c r="T173" i="1"/>
  <c r="T177" i="1"/>
  <c r="T181" i="1"/>
  <c r="T185" i="1"/>
  <c r="T189" i="1"/>
  <c r="T193" i="1"/>
  <c r="T197" i="1"/>
  <c r="T201" i="1"/>
  <c r="T205" i="1"/>
  <c r="T209" i="1"/>
  <c r="T213" i="1"/>
  <c r="T217" i="1"/>
  <c r="T221" i="1"/>
  <c r="T225" i="1"/>
  <c r="T229" i="1"/>
  <c r="T233" i="1"/>
  <c r="T237" i="1"/>
  <c r="T241" i="1"/>
  <c r="T245" i="1"/>
  <c r="T249" i="1"/>
  <c r="T253" i="1"/>
  <c r="T257" i="1"/>
  <c r="T261" i="1"/>
  <c r="T265" i="1"/>
  <c r="T269" i="1"/>
  <c r="T273" i="1"/>
  <c r="T277" i="1"/>
  <c r="T281" i="1"/>
  <c r="T285" i="1"/>
  <c r="T289" i="1"/>
  <c r="T293" i="1"/>
  <c r="T297" i="1"/>
  <c r="T301" i="1"/>
  <c r="T305" i="1"/>
  <c r="T309" i="1"/>
  <c r="T313" i="1"/>
  <c r="T317" i="1"/>
  <c r="T321" i="1"/>
  <c r="T325" i="1"/>
  <c r="T329" i="1"/>
  <c r="T333" i="1"/>
  <c r="T337" i="1"/>
  <c r="T341" i="1"/>
  <c r="T345" i="1"/>
  <c r="T349" i="1"/>
  <c r="T353" i="1"/>
  <c r="T18" i="1"/>
  <c r="T26" i="1"/>
  <c r="T34" i="1"/>
  <c r="T42" i="1"/>
  <c r="T50" i="1"/>
  <c r="T58" i="1"/>
  <c r="T66" i="1"/>
  <c r="T74" i="1"/>
  <c r="T82" i="1"/>
  <c r="T90" i="1"/>
  <c r="T98" i="1"/>
  <c r="T106" i="1"/>
  <c r="T114" i="1"/>
  <c r="T122" i="1"/>
  <c r="T130" i="1"/>
  <c r="T138" i="1"/>
  <c r="T146" i="1"/>
  <c r="T154" i="1"/>
  <c r="T162" i="1"/>
  <c r="T170" i="1"/>
  <c r="T178" i="1"/>
  <c r="T186" i="1"/>
  <c r="T194" i="1"/>
  <c r="T202" i="1"/>
  <c r="T210" i="1"/>
  <c r="T218" i="1"/>
  <c r="T226" i="1"/>
  <c r="T234" i="1"/>
  <c r="T242" i="1"/>
  <c r="T250" i="1"/>
  <c r="T258" i="1"/>
  <c r="T266" i="1"/>
  <c r="T274" i="1"/>
  <c r="T282" i="1"/>
  <c r="T290" i="1"/>
  <c r="T298" i="1"/>
  <c r="T306" i="1"/>
  <c r="T314" i="1"/>
  <c r="T322" i="1"/>
  <c r="T330" i="1"/>
  <c r="T338" i="1"/>
  <c r="T346" i="1"/>
  <c r="T354" i="1"/>
  <c r="T358" i="1"/>
  <c r="T362" i="1"/>
  <c r="T366" i="1"/>
  <c r="T370" i="1"/>
  <c r="T374" i="1"/>
  <c r="T378" i="1"/>
  <c r="T382" i="1"/>
  <c r="T386" i="1"/>
  <c r="T390" i="1"/>
  <c r="T394" i="1"/>
  <c r="T398" i="1"/>
  <c r="T402" i="1"/>
  <c r="T406" i="1"/>
  <c r="T410" i="1"/>
  <c r="T414" i="1"/>
  <c r="T418" i="1"/>
  <c r="T422" i="1"/>
  <c r="T426" i="1"/>
  <c r="T430" i="1"/>
  <c r="T434" i="1"/>
  <c r="T438" i="1"/>
  <c r="T442" i="1"/>
  <c r="T446" i="1"/>
  <c r="T450" i="1"/>
  <c r="T454" i="1"/>
  <c r="T458" i="1"/>
  <c r="T462" i="1"/>
  <c r="T466" i="1"/>
  <c r="T470" i="1"/>
  <c r="T474" i="1"/>
  <c r="T478" i="1"/>
  <c r="T482" i="1"/>
  <c r="T486" i="1"/>
  <c r="T490" i="1"/>
  <c r="T494" i="1"/>
  <c r="T498" i="1"/>
  <c r="T502" i="1"/>
  <c r="T506" i="1"/>
  <c r="T510" i="1"/>
  <c r="T514" i="1"/>
  <c r="T518" i="1"/>
  <c r="T522" i="1"/>
  <c r="T19" i="1"/>
  <c r="T27" i="1"/>
  <c r="T35" i="1"/>
  <c r="T43" i="1"/>
  <c r="T51" i="1"/>
  <c r="T59" i="1"/>
  <c r="T67" i="1"/>
  <c r="T75" i="1"/>
  <c r="T83" i="1"/>
  <c r="T91" i="1"/>
  <c r="T99" i="1"/>
  <c r="T22" i="1"/>
  <c r="T30" i="1"/>
  <c r="T38" i="1"/>
  <c r="T46" i="1"/>
  <c r="T54" i="1"/>
  <c r="T62" i="1"/>
  <c r="T70" i="1"/>
  <c r="T78" i="1"/>
  <c r="T86" i="1"/>
  <c r="T94" i="1"/>
  <c r="T102" i="1"/>
  <c r="T110" i="1"/>
  <c r="T118" i="1"/>
  <c r="T126" i="1"/>
  <c r="T134" i="1"/>
  <c r="T142" i="1"/>
  <c r="T150" i="1"/>
  <c r="T158" i="1"/>
  <c r="T166" i="1"/>
  <c r="T174" i="1"/>
  <c r="T182" i="1"/>
  <c r="T190" i="1"/>
  <c r="T198" i="1"/>
  <c r="T206" i="1"/>
  <c r="T214" i="1"/>
  <c r="T222" i="1"/>
  <c r="T230" i="1"/>
  <c r="T238" i="1"/>
  <c r="T246" i="1"/>
  <c r="T254" i="1"/>
  <c r="T262" i="1"/>
  <c r="T270" i="1"/>
  <c r="T278" i="1"/>
  <c r="T286" i="1"/>
  <c r="T294" i="1"/>
  <c r="T302" i="1"/>
  <c r="T310" i="1"/>
  <c r="T318" i="1"/>
  <c r="T326" i="1"/>
  <c r="T334" i="1"/>
  <c r="T342" i="1"/>
  <c r="T350" i="1"/>
  <c r="T356" i="1"/>
  <c r="T360" i="1"/>
  <c r="T364" i="1"/>
  <c r="T368" i="1"/>
  <c r="T372" i="1"/>
  <c r="T376" i="1"/>
  <c r="T380" i="1"/>
  <c r="T384" i="1"/>
  <c r="T388" i="1"/>
  <c r="T392" i="1"/>
  <c r="T396" i="1"/>
  <c r="T400" i="1"/>
  <c r="T404" i="1"/>
  <c r="T408" i="1"/>
  <c r="T412" i="1"/>
  <c r="T416" i="1"/>
  <c r="T420" i="1"/>
  <c r="T424" i="1"/>
  <c r="T428" i="1"/>
  <c r="T432" i="1"/>
  <c r="T436" i="1"/>
  <c r="T440" i="1"/>
  <c r="T444" i="1"/>
  <c r="T448" i="1"/>
  <c r="T452" i="1"/>
  <c r="T456" i="1"/>
  <c r="T460" i="1"/>
  <c r="T464" i="1"/>
  <c r="T468" i="1"/>
  <c r="T472" i="1"/>
  <c r="T476" i="1"/>
  <c r="T480" i="1"/>
  <c r="T484" i="1"/>
  <c r="T488" i="1"/>
  <c r="T492" i="1"/>
  <c r="T496" i="1"/>
  <c r="T500" i="1"/>
  <c r="T504" i="1"/>
  <c r="T508" i="1"/>
  <c r="T512" i="1"/>
  <c r="T516" i="1"/>
  <c r="T520" i="1"/>
  <c r="T524" i="1"/>
  <c r="T23" i="1"/>
  <c r="T55" i="1"/>
  <c r="T87" i="1"/>
  <c r="T111" i="1"/>
  <c r="T127" i="1"/>
  <c r="T143" i="1"/>
  <c r="T159" i="1"/>
  <c r="T175" i="1"/>
  <c r="T191" i="1"/>
  <c r="T207" i="1"/>
  <c r="T223" i="1"/>
  <c r="T239" i="1"/>
  <c r="T255" i="1"/>
  <c r="T271" i="1"/>
  <c r="T287" i="1"/>
  <c r="T303" i="1"/>
  <c r="T319" i="1"/>
  <c r="T335" i="1"/>
  <c r="T351" i="1"/>
  <c r="T361" i="1"/>
  <c r="T369" i="1"/>
  <c r="T377" i="1"/>
  <c r="T385" i="1"/>
  <c r="T393" i="1"/>
  <c r="T401" i="1"/>
  <c r="T409" i="1"/>
  <c r="T417" i="1"/>
  <c r="T425" i="1"/>
  <c r="T433" i="1"/>
  <c r="T441" i="1"/>
  <c r="T449" i="1"/>
  <c r="T457" i="1"/>
  <c r="T465" i="1"/>
  <c r="T473" i="1"/>
  <c r="T481" i="1"/>
  <c r="T489" i="1"/>
  <c r="T497" i="1"/>
  <c r="T505" i="1"/>
  <c r="T513" i="1"/>
  <c r="T521" i="1"/>
  <c r="T527" i="1"/>
  <c r="T531" i="1"/>
  <c r="T535" i="1"/>
  <c r="T539" i="1"/>
  <c r="T543" i="1"/>
  <c r="T547" i="1"/>
  <c r="T551" i="1"/>
  <c r="T555" i="1"/>
  <c r="T559" i="1"/>
  <c r="T563" i="1"/>
  <c r="T567" i="1"/>
  <c r="T571" i="1"/>
  <c r="T575" i="1"/>
  <c r="T579" i="1"/>
  <c r="T583" i="1"/>
  <c r="T587" i="1"/>
  <c r="T591" i="1"/>
  <c r="T595" i="1"/>
  <c r="T599" i="1"/>
  <c r="T603" i="1"/>
  <c r="T607" i="1"/>
  <c r="T611" i="1"/>
  <c r="T615" i="1"/>
  <c r="T619" i="1"/>
  <c r="T623" i="1"/>
  <c r="T627" i="1"/>
  <c r="T631" i="1"/>
  <c r="T635" i="1"/>
  <c r="T639" i="1"/>
  <c r="T643" i="1"/>
  <c r="T647" i="1"/>
  <c r="T651" i="1"/>
  <c r="T655" i="1"/>
  <c r="T659" i="1"/>
  <c r="T663" i="1"/>
  <c r="T667" i="1"/>
  <c r="T671" i="1"/>
  <c r="T675" i="1"/>
  <c r="T679" i="1"/>
  <c r="T683" i="1"/>
  <c r="T687" i="1"/>
  <c r="T691" i="1"/>
  <c r="T695" i="1"/>
  <c r="T699" i="1"/>
  <c r="T703" i="1"/>
  <c r="T707" i="1"/>
  <c r="T31" i="1"/>
  <c r="T63" i="1"/>
  <c r="T95" i="1"/>
  <c r="T115" i="1"/>
  <c r="T131" i="1"/>
  <c r="T147" i="1"/>
  <c r="T163" i="1"/>
  <c r="T179" i="1"/>
  <c r="T195" i="1"/>
  <c r="T211" i="1"/>
  <c r="T227" i="1"/>
  <c r="T243" i="1"/>
  <c r="T259" i="1"/>
  <c r="T275" i="1"/>
  <c r="T291" i="1"/>
  <c r="T307" i="1"/>
  <c r="T323" i="1"/>
  <c r="T339" i="1"/>
  <c r="T355" i="1"/>
  <c r="T363" i="1"/>
  <c r="T371" i="1"/>
  <c r="T379" i="1"/>
  <c r="T387" i="1"/>
  <c r="T395" i="1"/>
  <c r="T403" i="1"/>
  <c r="T411" i="1"/>
  <c r="T419" i="1"/>
  <c r="T427" i="1"/>
  <c r="T435" i="1"/>
  <c r="T443" i="1"/>
  <c r="T451" i="1"/>
  <c r="T459" i="1"/>
  <c r="T467" i="1"/>
  <c r="T475" i="1"/>
  <c r="T483" i="1"/>
  <c r="T491" i="1"/>
  <c r="T499" i="1"/>
  <c r="T507" i="1"/>
  <c r="T515" i="1"/>
  <c r="T523" i="1"/>
  <c r="T528" i="1"/>
  <c r="T532" i="1"/>
  <c r="T536" i="1"/>
  <c r="T540" i="1"/>
  <c r="T544" i="1"/>
  <c r="T548" i="1"/>
  <c r="T552" i="1"/>
  <c r="T556" i="1"/>
  <c r="T560" i="1"/>
  <c r="T564" i="1"/>
  <c r="T568" i="1"/>
  <c r="T572" i="1"/>
  <c r="T576" i="1"/>
  <c r="T580" i="1"/>
  <c r="T584" i="1"/>
  <c r="T588" i="1"/>
  <c r="T592" i="1"/>
  <c r="T596" i="1"/>
  <c r="T600" i="1"/>
  <c r="T604" i="1"/>
  <c r="T608" i="1"/>
  <c r="T612" i="1"/>
  <c r="T616" i="1"/>
  <c r="T620" i="1"/>
  <c r="T624" i="1"/>
  <c r="T628" i="1"/>
  <c r="T632" i="1"/>
  <c r="T636" i="1"/>
  <c r="T640" i="1"/>
  <c r="T644" i="1"/>
  <c r="T648" i="1"/>
  <c r="T652" i="1"/>
  <c r="T656" i="1"/>
  <c r="T660" i="1"/>
  <c r="T664" i="1"/>
  <c r="T668" i="1"/>
  <c r="T672" i="1"/>
  <c r="T676" i="1"/>
  <c r="T680" i="1"/>
  <c r="T684" i="1"/>
  <c r="T688" i="1"/>
  <c r="T692" i="1"/>
  <c r="T696" i="1"/>
  <c r="T700" i="1"/>
  <c r="T704" i="1"/>
  <c r="T39" i="1"/>
  <c r="T71" i="1"/>
  <c r="T103" i="1"/>
  <c r="T119" i="1"/>
  <c r="T135" i="1"/>
  <c r="T151" i="1"/>
  <c r="T167" i="1"/>
  <c r="T183" i="1"/>
  <c r="T199" i="1"/>
  <c r="T215" i="1"/>
  <c r="T231" i="1"/>
  <c r="T247" i="1"/>
  <c r="T263" i="1"/>
  <c r="T279" i="1"/>
  <c r="T295" i="1"/>
  <c r="T311" i="1"/>
  <c r="T327" i="1"/>
  <c r="T343" i="1"/>
  <c r="T357" i="1"/>
  <c r="T365" i="1"/>
  <c r="T373" i="1"/>
  <c r="T381" i="1"/>
  <c r="T389" i="1"/>
  <c r="T397" i="1"/>
  <c r="T405" i="1"/>
  <c r="T413" i="1"/>
  <c r="T421" i="1"/>
  <c r="T429" i="1"/>
  <c r="T437" i="1"/>
  <c r="T445" i="1"/>
  <c r="T453" i="1"/>
  <c r="T461" i="1"/>
  <c r="T469" i="1"/>
  <c r="T477" i="1"/>
  <c r="T485" i="1"/>
  <c r="T493" i="1"/>
  <c r="T501" i="1"/>
  <c r="T509" i="1"/>
  <c r="T517" i="1"/>
  <c r="T525" i="1"/>
  <c r="T529" i="1"/>
  <c r="T533" i="1"/>
  <c r="T537" i="1"/>
  <c r="T541" i="1"/>
  <c r="T545" i="1"/>
  <c r="T549" i="1"/>
  <c r="T553" i="1"/>
  <c r="T557" i="1"/>
  <c r="T561" i="1"/>
  <c r="T565" i="1"/>
  <c r="T569" i="1"/>
  <c r="T573" i="1"/>
  <c r="T577" i="1"/>
  <c r="T581" i="1"/>
  <c r="T585" i="1"/>
  <c r="T589" i="1"/>
  <c r="T593" i="1"/>
  <c r="T597" i="1"/>
  <c r="T601" i="1"/>
  <c r="T605" i="1"/>
  <c r="T609" i="1"/>
  <c r="T613" i="1"/>
  <c r="T617" i="1"/>
  <c r="T621" i="1"/>
  <c r="T625" i="1"/>
  <c r="T629" i="1"/>
  <c r="T633" i="1"/>
  <c r="T637" i="1"/>
  <c r="T641" i="1"/>
  <c r="T645" i="1"/>
  <c r="T649" i="1"/>
  <c r="T653" i="1"/>
  <c r="T657" i="1"/>
  <c r="T661" i="1"/>
  <c r="T665" i="1"/>
  <c r="T669" i="1"/>
  <c r="T673" i="1"/>
  <c r="T677" i="1"/>
  <c r="T681" i="1"/>
  <c r="T685" i="1"/>
  <c r="T689" i="1"/>
  <c r="T693" i="1"/>
  <c r="T697" i="1"/>
  <c r="T701" i="1"/>
  <c r="T705" i="1"/>
  <c r="T123" i="1"/>
  <c r="T187" i="1"/>
  <c r="T251" i="1"/>
  <c r="T315" i="1"/>
  <c r="T367" i="1"/>
  <c r="T399" i="1"/>
  <c r="T431" i="1"/>
  <c r="T463" i="1"/>
  <c r="T495" i="1"/>
  <c r="T526" i="1"/>
  <c r="T542" i="1"/>
  <c r="T558" i="1"/>
  <c r="T574" i="1"/>
  <c r="T590" i="1"/>
  <c r="T606" i="1"/>
  <c r="T622" i="1"/>
  <c r="T638" i="1"/>
  <c r="T654" i="1"/>
  <c r="T670" i="1"/>
  <c r="T686" i="1"/>
  <c r="T702" i="1"/>
  <c r="T710" i="1"/>
  <c r="T714" i="1"/>
  <c r="T718" i="1"/>
  <c r="T722" i="1"/>
  <c r="T726" i="1"/>
  <c r="T730" i="1"/>
  <c r="T734" i="1"/>
  <c r="T738" i="1"/>
  <c r="T742" i="1"/>
  <c r="T746" i="1"/>
  <c r="T750" i="1"/>
  <c r="T754" i="1"/>
  <c r="T758" i="1"/>
  <c r="T762" i="1"/>
  <c r="T766" i="1"/>
  <c r="T770" i="1"/>
  <c r="T774" i="1"/>
  <c r="T778" i="1"/>
  <c r="T782" i="1"/>
  <c r="T786" i="1"/>
  <c r="T790" i="1"/>
  <c r="T794" i="1"/>
  <c r="T798" i="1"/>
  <c r="T802" i="1"/>
  <c r="T806" i="1"/>
  <c r="T810" i="1"/>
  <c r="T814" i="1"/>
  <c r="T818" i="1"/>
  <c r="T822" i="1"/>
  <c r="T826" i="1"/>
  <c r="T830" i="1"/>
  <c r="T834" i="1"/>
  <c r="T838" i="1"/>
  <c r="T842" i="1"/>
  <c r="T846" i="1"/>
  <c r="T850" i="1"/>
  <c r="T854" i="1"/>
  <c r="T858" i="1"/>
  <c r="T862" i="1"/>
  <c r="T866" i="1"/>
  <c r="T870" i="1"/>
  <c r="T874" i="1"/>
  <c r="T878" i="1"/>
  <c r="T882" i="1"/>
  <c r="T886" i="1"/>
  <c r="T890" i="1"/>
  <c r="T894" i="1"/>
  <c r="T898" i="1"/>
  <c r="T902" i="1"/>
  <c r="T906" i="1"/>
  <c r="T910" i="1"/>
  <c r="T914" i="1"/>
  <c r="T918" i="1"/>
  <c r="T922" i="1"/>
  <c r="T926" i="1"/>
  <c r="T930" i="1"/>
  <c r="T934" i="1"/>
  <c r="T938" i="1"/>
  <c r="T942" i="1"/>
  <c r="T946" i="1"/>
  <c r="T950" i="1"/>
  <c r="T954" i="1"/>
  <c r="T958" i="1"/>
  <c r="T962" i="1"/>
  <c r="T47" i="1"/>
  <c r="T139" i="1"/>
  <c r="T203" i="1"/>
  <c r="T267" i="1"/>
  <c r="T331" i="1"/>
  <c r="T375" i="1"/>
  <c r="T407" i="1"/>
  <c r="T439" i="1"/>
  <c r="T471" i="1"/>
  <c r="T503" i="1"/>
  <c r="T530" i="1"/>
  <c r="T546" i="1"/>
  <c r="T562" i="1"/>
  <c r="T578" i="1"/>
  <c r="T594" i="1"/>
  <c r="T610" i="1"/>
  <c r="T626" i="1"/>
  <c r="T642" i="1"/>
  <c r="T658" i="1"/>
  <c r="T674" i="1"/>
  <c r="T690" i="1"/>
  <c r="T706" i="1"/>
  <c r="T711" i="1"/>
  <c r="T715" i="1"/>
  <c r="T719" i="1"/>
  <c r="T723" i="1"/>
  <c r="T727" i="1"/>
  <c r="T731" i="1"/>
  <c r="T735" i="1"/>
  <c r="T739" i="1"/>
  <c r="T743" i="1"/>
  <c r="T747" i="1"/>
  <c r="T751" i="1"/>
  <c r="T755" i="1"/>
  <c r="T759" i="1"/>
  <c r="T763" i="1"/>
  <c r="T767" i="1"/>
  <c r="T771" i="1"/>
  <c r="T775" i="1"/>
  <c r="T779" i="1"/>
  <c r="T783" i="1"/>
  <c r="T787" i="1"/>
  <c r="T791" i="1"/>
  <c r="T795" i="1"/>
  <c r="T799" i="1"/>
  <c r="T803" i="1"/>
  <c r="T807" i="1"/>
  <c r="T811" i="1"/>
  <c r="T815" i="1"/>
  <c r="T819" i="1"/>
  <c r="T823" i="1"/>
  <c r="T827" i="1"/>
  <c r="T831" i="1"/>
  <c r="T835" i="1"/>
  <c r="T839" i="1"/>
  <c r="T843" i="1"/>
  <c r="T847" i="1"/>
  <c r="T851" i="1"/>
  <c r="T855" i="1"/>
  <c r="T859" i="1"/>
  <c r="T863" i="1"/>
  <c r="T867" i="1"/>
  <c r="T871" i="1"/>
  <c r="T875" i="1"/>
  <c r="T879" i="1"/>
  <c r="T883" i="1"/>
  <c r="T887" i="1"/>
  <c r="T891" i="1"/>
  <c r="T895" i="1"/>
  <c r="T899" i="1"/>
  <c r="T903" i="1"/>
  <c r="T907" i="1"/>
  <c r="T911" i="1"/>
  <c r="T915" i="1"/>
  <c r="T919" i="1"/>
  <c r="T923" i="1"/>
  <c r="T927" i="1"/>
  <c r="T931" i="1"/>
  <c r="T935" i="1"/>
  <c r="T939" i="1"/>
  <c r="T943" i="1"/>
  <c r="T947" i="1"/>
  <c r="T951" i="1"/>
  <c r="T955" i="1"/>
  <c r="T959" i="1"/>
  <c r="T963" i="1"/>
  <c r="T967" i="1"/>
  <c r="T971" i="1"/>
  <c r="T975" i="1"/>
  <c r="T979" i="1"/>
  <c r="T983" i="1"/>
  <c r="T987" i="1"/>
  <c r="T991" i="1"/>
  <c r="T995" i="1"/>
  <c r="T999" i="1"/>
  <c r="T1003" i="1"/>
  <c r="T1007" i="1"/>
  <c r="T1011" i="1"/>
  <c r="T1015" i="1"/>
  <c r="V1015" i="1" s="1"/>
  <c r="T1019" i="1"/>
  <c r="V1019" i="1" s="1"/>
  <c r="T1023" i="1"/>
  <c r="T1027" i="1"/>
  <c r="T1031" i="1"/>
  <c r="V1031" i="1" s="1"/>
  <c r="T1035" i="1"/>
  <c r="T1039" i="1"/>
  <c r="T1043" i="1"/>
  <c r="T1047" i="1"/>
  <c r="T1051" i="1"/>
  <c r="T1055" i="1"/>
  <c r="V1055" i="1" s="1"/>
  <c r="T1059" i="1"/>
  <c r="T1063" i="1"/>
  <c r="T1067" i="1"/>
  <c r="T1071" i="1"/>
  <c r="T1075" i="1"/>
  <c r="T1079" i="1"/>
  <c r="T1083" i="1"/>
  <c r="T1087" i="1"/>
  <c r="T1091" i="1"/>
  <c r="T1095" i="1"/>
  <c r="T1099" i="1"/>
  <c r="T1103" i="1"/>
  <c r="T1107" i="1"/>
  <c r="T1111" i="1"/>
  <c r="V1111" i="1" s="1"/>
  <c r="T1115" i="1"/>
  <c r="V1115" i="1" s="1"/>
  <c r="T1119" i="1"/>
  <c r="V1119" i="1" s="1"/>
  <c r="T1123" i="1"/>
  <c r="T1127" i="1"/>
  <c r="T1131" i="1"/>
  <c r="T1135" i="1"/>
  <c r="T1139" i="1"/>
  <c r="T1143" i="1"/>
  <c r="T1147" i="1"/>
  <c r="T1151" i="1"/>
  <c r="T1155" i="1"/>
  <c r="T79" i="1"/>
  <c r="T155" i="1"/>
  <c r="T219" i="1"/>
  <c r="T283" i="1"/>
  <c r="T347" i="1"/>
  <c r="T383" i="1"/>
  <c r="T415" i="1"/>
  <c r="T447" i="1"/>
  <c r="T479" i="1"/>
  <c r="T511" i="1"/>
  <c r="T534" i="1"/>
  <c r="T550" i="1"/>
  <c r="T566" i="1"/>
  <c r="T582" i="1"/>
  <c r="T598" i="1"/>
  <c r="T614" i="1"/>
  <c r="T630" i="1"/>
  <c r="T646" i="1"/>
  <c r="T662" i="1"/>
  <c r="T678" i="1"/>
  <c r="T694" i="1"/>
  <c r="T708" i="1"/>
  <c r="T712" i="1"/>
  <c r="T716" i="1"/>
  <c r="T720" i="1"/>
  <c r="T724" i="1"/>
  <c r="T728" i="1"/>
  <c r="T732" i="1"/>
  <c r="T736" i="1"/>
  <c r="T740" i="1"/>
  <c r="T744" i="1"/>
  <c r="T748" i="1"/>
  <c r="T752" i="1"/>
  <c r="T756" i="1"/>
  <c r="T760" i="1"/>
  <c r="T764" i="1"/>
  <c r="T768" i="1"/>
  <c r="T772" i="1"/>
  <c r="T776" i="1"/>
  <c r="T780" i="1"/>
  <c r="T784" i="1"/>
  <c r="T788" i="1"/>
  <c r="T792" i="1"/>
  <c r="T796" i="1"/>
  <c r="T800" i="1"/>
  <c r="T804" i="1"/>
  <c r="T808" i="1"/>
  <c r="T812" i="1"/>
  <c r="T816" i="1"/>
  <c r="T820" i="1"/>
  <c r="T824" i="1"/>
  <c r="T828" i="1"/>
  <c r="T832" i="1"/>
  <c r="T836" i="1"/>
  <c r="T840" i="1"/>
  <c r="T844" i="1"/>
  <c r="T848" i="1"/>
  <c r="T852" i="1"/>
  <c r="T856" i="1"/>
  <c r="T860" i="1"/>
  <c r="T864" i="1"/>
  <c r="T868" i="1"/>
  <c r="T872" i="1"/>
  <c r="T876" i="1"/>
  <c r="T880" i="1"/>
  <c r="T884" i="1"/>
  <c r="T888" i="1"/>
  <c r="T892" i="1"/>
  <c r="T896" i="1"/>
  <c r="T900" i="1"/>
  <c r="T904" i="1"/>
  <c r="T908" i="1"/>
  <c r="T912" i="1"/>
  <c r="T916" i="1"/>
  <c r="T920" i="1"/>
  <c r="T924" i="1"/>
  <c r="T928" i="1"/>
  <c r="T932" i="1"/>
  <c r="T936" i="1"/>
  <c r="T940" i="1"/>
  <c r="T944" i="1"/>
  <c r="T948" i="1"/>
  <c r="T952" i="1"/>
  <c r="T956" i="1"/>
  <c r="T960" i="1"/>
  <c r="T964" i="1"/>
  <c r="T968" i="1"/>
  <c r="T972" i="1"/>
  <c r="T976" i="1"/>
  <c r="T980" i="1"/>
  <c r="T984" i="1"/>
  <c r="T988" i="1"/>
  <c r="T992" i="1"/>
  <c r="T996" i="1"/>
  <c r="T1000" i="1"/>
  <c r="T1004" i="1"/>
  <c r="T1008" i="1"/>
  <c r="T1012" i="1"/>
  <c r="T1016" i="1"/>
  <c r="V1016" i="1" s="1"/>
  <c r="T1020" i="1"/>
  <c r="V1020" i="1" s="1"/>
  <c r="T1024" i="1"/>
  <c r="T1028" i="1"/>
  <c r="T1032" i="1"/>
  <c r="T1036" i="1"/>
  <c r="T1040" i="1"/>
  <c r="T1044" i="1"/>
  <c r="T1048" i="1"/>
  <c r="T1052" i="1"/>
  <c r="T1056" i="1"/>
  <c r="T1060" i="1"/>
  <c r="T1064" i="1"/>
  <c r="T1068" i="1"/>
  <c r="T1072" i="1"/>
  <c r="T1076" i="1"/>
  <c r="T1080" i="1"/>
  <c r="T1084" i="1"/>
  <c r="T1088" i="1"/>
  <c r="T1092" i="1"/>
  <c r="T1096" i="1"/>
  <c r="T1100" i="1"/>
  <c r="T1104" i="1"/>
  <c r="T1108" i="1"/>
  <c r="T1112" i="1"/>
  <c r="V1112" i="1" s="1"/>
  <c r="T1116" i="1"/>
  <c r="T1120" i="1"/>
  <c r="T1124" i="1"/>
  <c r="T1128" i="1"/>
  <c r="T1132" i="1"/>
  <c r="T1136" i="1"/>
  <c r="T1140" i="1"/>
  <c r="T1144" i="1"/>
  <c r="T1148" i="1"/>
  <c r="T1152" i="1"/>
  <c r="T107" i="1"/>
  <c r="T171" i="1"/>
  <c r="T235" i="1"/>
  <c r="T299" i="1"/>
  <c r="T359" i="1"/>
  <c r="T391" i="1"/>
  <c r="T423" i="1"/>
  <c r="T455" i="1"/>
  <c r="T487" i="1"/>
  <c r="T519" i="1"/>
  <c r="T538" i="1"/>
  <c r="T554" i="1"/>
  <c r="T570" i="1"/>
  <c r="T586" i="1"/>
  <c r="T602" i="1"/>
  <c r="T618" i="1"/>
  <c r="T634" i="1"/>
  <c r="T650" i="1"/>
  <c r="T666" i="1"/>
  <c r="T682" i="1"/>
  <c r="T698" i="1"/>
  <c r="T709" i="1"/>
  <c r="T713" i="1"/>
  <c r="T717" i="1"/>
  <c r="T721" i="1"/>
  <c r="T725" i="1"/>
  <c r="T729" i="1"/>
  <c r="T733" i="1"/>
  <c r="T737" i="1"/>
  <c r="T741" i="1"/>
  <c r="T745" i="1"/>
  <c r="T749" i="1"/>
  <c r="T753" i="1"/>
  <c r="T757" i="1"/>
  <c r="T761" i="1"/>
  <c r="T765" i="1"/>
  <c r="T769" i="1"/>
  <c r="T773" i="1"/>
  <c r="T777" i="1"/>
  <c r="T781" i="1"/>
  <c r="T785" i="1"/>
  <c r="T789" i="1"/>
  <c r="T793" i="1"/>
  <c r="T797" i="1"/>
  <c r="T801" i="1"/>
  <c r="T805" i="1"/>
  <c r="T809" i="1"/>
  <c r="T813" i="1"/>
  <c r="T817" i="1"/>
  <c r="T821" i="1"/>
  <c r="T825" i="1"/>
  <c r="T829" i="1"/>
  <c r="T833" i="1"/>
  <c r="T837" i="1"/>
  <c r="T841" i="1"/>
  <c r="T845" i="1"/>
  <c r="T849" i="1"/>
  <c r="T853" i="1"/>
  <c r="T857" i="1"/>
  <c r="T861" i="1"/>
  <c r="T865" i="1"/>
  <c r="T869" i="1"/>
  <c r="T873" i="1"/>
  <c r="T877" i="1"/>
  <c r="T881" i="1"/>
  <c r="T885" i="1"/>
  <c r="T889" i="1"/>
  <c r="T893" i="1"/>
  <c r="T897" i="1"/>
  <c r="T901" i="1"/>
  <c r="T905" i="1"/>
  <c r="T909" i="1"/>
  <c r="T913" i="1"/>
  <c r="T917" i="1"/>
  <c r="T921" i="1"/>
  <c r="T925" i="1"/>
  <c r="T929" i="1"/>
  <c r="T933" i="1"/>
  <c r="T937" i="1"/>
  <c r="T941" i="1"/>
  <c r="T945" i="1"/>
  <c r="T949" i="1"/>
  <c r="T953" i="1"/>
  <c r="T957" i="1"/>
  <c r="T961" i="1"/>
  <c r="T965" i="1"/>
  <c r="T969" i="1"/>
  <c r="T973" i="1"/>
  <c r="T977" i="1"/>
  <c r="T981" i="1"/>
  <c r="T985" i="1"/>
  <c r="T989" i="1"/>
  <c r="T993" i="1"/>
  <c r="T997" i="1"/>
  <c r="T1001" i="1"/>
  <c r="T1005" i="1"/>
  <c r="T1009" i="1"/>
  <c r="T1013" i="1"/>
  <c r="V1013" i="1" s="1"/>
  <c r="T1017" i="1"/>
  <c r="V1017" i="1" s="1"/>
  <c r="T1021" i="1"/>
  <c r="V1021" i="1" s="1"/>
  <c r="T1025" i="1"/>
  <c r="T1029" i="1"/>
  <c r="T1033" i="1"/>
  <c r="V1033" i="1" s="1"/>
  <c r="T1037" i="1"/>
  <c r="T1041" i="1"/>
  <c r="T1045" i="1"/>
  <c r="T1049" i="1"/>
  <c r="T1053" i="1"/>
  <c r="V1053" i="1" s="1"/>
  <c r="T1057" i="1"/>
  <c r="T1061" i="1"/>
  <c r="T1065" i="1"/>
  <c r="T1069" i="1"/>
  <c r="T1073" i="1"/>
  <c r="T1077" i="1"/>
  <c r="T1081" i="1"/>
  <c r="T1085" i="1"/>
  <c r="T1089" i="1"/>
  <c r="T1093" i="1"/>
  <c r="T1097" i="1"/>
  <c r="T1101" i="1"/>
  <c r="T1105" i="1"/>
  <c r="T1109" i="1"/>
  <c r="T1113" i="1"/>
  <c r="T1117" i="1"/>
  <c r="V1117" i="1" s="1"/>
  <c r="T1121" i="1"/>
  <c r="T1125" i="1"/>
  <c r="T1129" i="1"/>
  <c r="T1133" i="1"/>
  <c r="T1137" i="1"/>
  <c r="T1141" i="1"/>
  <c r="T1145" i="1"/>
  <c r="T1149" i="1"/>
  <c r="T1153" i="1"/>
  <c r="T978" i="1"/>
  <c r="T994" i="1"/>
  <c r="T1010" i="1"/>
  <c r="T1026" i="1"/>
  <c r="T1042" i="1"/>
  <c r="T1058" i="1"/>
  <c r="T1074" i="1"/>
  <c r="T1090" i="1"/>
  <c r="T1106" i="1"/>
  <c r="T1122" i="1"/>
  <c r="T1138" i="1"/>
  <c r="T1154" i="1"/>
  <c r="T1159" i="1"/>
  <c r="T1163" i="1"/>
  <c r="T1167" i="1"/>
  <c r="T1171" i="1"/>
  <c r="T1175" i="1"/>
  <c r="T1179" i="1"/>
  <c r="T1183" i="1"/>
  <c r="T1187" i="1"/>
  <c r="T1191" i="1"/>
  <c r="T1195" i="1"/>
  <c r="T1199" i="1"/>
  <c r="T1203" i="1"/>
  <c r="T1207" i="1"/>
  <c r="T1211" i="1"/>
  <c r="T14" i="1"/>
  <c r="T966" i="1"/>
  <c r="T982" i="1"/>
  <c r="T998" i="1"/>
  <c r="T1014" i="1"/>
  <c r="V1014" i="1" s="1"/>
  <c r="T1030" i="1"/>
  <c r="T1046" i="1"/>
  <c r="T1062" i="1"/>
  <c r="T1078" i="1"/>
  <c r="T1094" i="1"/>
  <c r="T1110" i="1"/>
  <c r="V1110" i="1" s="1"/>
  <c r="T1126" i="1"/>
  <c r="T1142" i="1"/>
  <c r="T1156" i="1"/>
  <c r="T1160" i="1"/>
  <c r="T1164" i="1"/>
  <c r="T1168" i="1"/>
  <c r="T1172" i="1"/>
  <c r="T1176" i="1"/>
  <c r="T1180" i="1"/>
  <c r="T1184" i="1"/>
  <c r="T1188" i="1"/>
  <c r="T1192" i="1"/>
  <c r="T1196" i="1"/>
  <c r="T1200" i="1"/>
  <c r="T1204" i="1"/>
  <c r="T1208" i="1"/>
  <c r="T1212" i="1"/>
  <c r="T970" i="1"/>
  <c r="T986" i="1"/>
  <c r="T1002" i="1"/>
  <c r="T1018" i="1"/>
  <c r="V1018" i="1" s="1"/>
  <c r="T1034" i="1"/>
  <c r="T1050" i="1"/>
  <c r="T1066" i="1"/>
  <c r="T1082" i="1"/>
  <c r="T1098" i="1"/>
  <c r="T1114" i="1"/>
  <c r="V1114" i="1" s="1"/>
  <c r="T1130" i="1"/>
  <c r="T1146" i="1"/>
  <c r="T1157" i="1"/>
  <c r="T1161" i="1"/>
  <c r="T1165" i="1"/>
  <c r="T1169" i="1"/>
  <c r="T1173" i="1"/>
  <c r="T1177" i="1"/>
  <c r="T1181" i="1"/>
  <c r="T1185" i="1"/>
  <c r="T1189" i="1"/>
  <c r="T1193" i="1"/>
  <c r="T1197" i="1"/>
  <c r="T1201" i="1"/>
  <c r="T1205" i="1"/>
  <c r="T1209" i="1"/>
  <c r="T1213" i="1"/>
  <c r="T974" i="1"/>
  <c r="T990" i="1"/>
  <c r="T1006" i="1"/>
  <c r="T1022" i="1"/>
  <c r="T1038" i="1"/>
  <c r="T1054" i="1"/>
  <c r="V1054" i="1" s="1"/>
  <c r="T1070" i="1"/>
  <c r="T1086" i="1"/>
  <c r="T1102" i="1"/>
  <c r="T1118" i="1"/>
  <c r="V1118" i="1" s="1"/>
  <c r="T1134" i="1"/>
  <c r="T1150" i="1"/>
  <c r="T1158" i="1"/>
  <c r="T1162" i="1"/>
  <c r="T1166" i="1"/>
  <c r="T1170" i="1"/>
  <c r="T1174" i="1"/>
  <c r="T1178" i="1"/>
  <c r="T1182" i="1"/>
  <c r="T1186" i="1"/>
  <c r="T1190" i="1"/>
  <c r="T1194" i="1"/>
  <c r="T1198" i="1"/>
  <c r="T1202" i="1"/>
  <c r="T1206" i="1"/>
  <c r="T1210" i="1"/>
  <c r="T1214" i="1"/>
  <c r="V1032" i="1"/>
  <c r="V1116" i="1"/>
  <c r="S1120" i="1"/>
  <c r="S1113" i="1"/>
  <c r="S1056" i="1"/>
  <c r="S1034" i="1"/>
  <c r="S1022" i="1"/>
  <c r="S18" i="1"/>
  <c r="N14" i="1"/>
  <c r="A15" i="1"/>
  <c r="W1112" i="1"/>
  <c r="W1017" i="1"/>
  <c r="W1110" i="1"/>
  <c r="W1016" i="1"/>
  <c r="W1053" i="1"/>
  <c r="W1013" i="1"/>
  <c r="W1015" i="1"/>
  <c r="W1115" i="1"/>
  <c r="W1014" i="1"/>
  <c r="W1116" i="1"/>
  <c r="W1020" i="1"/>
  <c r="W1033" i="1"/>
  <c r="W1054" i="1"/>
  <c r="W1018" i="1"/>
  <c r="W1032" i="1"/>
  <c r="W1031" i="1"/>
  <c r="W1118" i="1"/>
  <c r="V8" i="1"/>
  <c r="W1111" i="1"/>
  <c r="W1055" i="1"/>
  <c r="W1114" i="1"/>
  <c r="W1117" i="1"/>
  <c r="W1119" i="1"/>
  <c r="W1019" i="1"/>
  <c r="W1021" i="1"/>
  <c r="U8" i="1" l="1"/>
  <c r="W9" i="1"/>
  <c r="U9" i="1"/>
  <c r="V1113" i="1"/>
  <c r="V1120" i="1"/>
  <c r="S1121" i="1"/>
  <c r="V1056" i="1"/>
  <c r="S1057" i="1"/>
  <c r="V1034" i="1"/>
  <c r="S1035" i="1"/>
  <c r="A16" i="1"/>
  <c r="V1022" i="1"/>
  <c r="S1023" i="1"/>
  <c r="S19" i="1"/>
  <c r="B10" i="1"/>
  <c r="W1120" i="1"/>
  <c r="W1056" i="1"/>
  <c r="W1113" i="1"/>
  <c r="W1034" i="1"/>
  <c r="W1022" i="1"/>
  <c r="V9" i="1"/>
  <c r="V1121" i="1" l="1"/>
  <c r="S1122" i="1"/>
  <c r="V1057" i="1"/>
  <c r="S1058" i="1"/>
  <c r="V1035" i="1"/>
  <c r="S1036" i="1"/>
  <c r="A17" i="1"/>
  <c r="V1023" i="1"/>
  <c r="S1024" i="1"/>
  <c r="S20" i="1"/>
  <c r="W1035" i="1"/>
  <c r="W1121" i="1"/>
  <c r="W1057" i="1"/>
  <c r="W1023" i="1"/>
  <c r="V1122" i="1" l="1"/>
  <c r="S1123" i="1"/>
  <c r="V1058" i="1"/>
  <c r="S1059" i="1"/>
  <c r="V1036" i="1"/>
  <c r="S1037" i="1"/>
  <c r="A18" i="1"/>
  <c r="V1024" i="1"/>
  <c r="S1025" i="1"/>
  <c r="S21" i="1"/>
  <c r="W1036" i="1"/>
  <c r="W1122" i="1"/>
  <c r="W1024" i="1"/>
  <c r="W1058" i="1"/>
  <c r="V1123" i="1" l="1"/>
  <c r="S1124" i="1"/>
  <c r="V1059" i="1"/>
  <c r="S1060" i="1"/>
  <c r="V1037" i="1"/>
  <c r="S1038" i="1"/>
  <c r="A19" i="1"/>
  <c r="V1025" i="1"/>
  <c r="S1026" i="1"/>
  <c r="S22" i="1"/>
  <c r="U14" i="1"/>
  <c r="V15" i="1"/>
  <c r="V16" i="1"/>
  <c r="W15" i="1"/>
  <c r="W1123" i="1"/>
  <c r="W1037" i="1"/>
  <c r="W16" i="1"/>
  <c r="W1025" i="1"/>
  <c r="W1059" i="1"/>
  <c r="V1124" i="1" l="1"/>
  <c r="S1125" i="1"/>
  <c r="V1060" i="1"/>
  <c r="S1061" i="1"/>
  <c r="V1038" i="1"/>
  <c r="S1039" i="1"/>
  <c r="A20" i="1"/>
  <c r="V1026" i="1"/>
  <c r="S1027" i="1"/>
  <c r="S23" i="1"/>
  <c r="V14" i="1"/>
  <c r="C14" i="1"/>
  <c r="W1038" i="1"/>
  <c r="W1026" i="1"/>
  <c r="W14" i="1"/>
  <c r="W1060" i="1"/>
  <c r="W1124" i="1"/>
  <c r="V1125" i="1" l="1"/>
  <c r="S1126" i="1"/>
  <c r="V1061" i="1"/>
  <c r="S1062" i="1"/>
  <c r="V1039" i="1"/>
  <c r="S1040" i="1"/>
  <c r="A21" i="1"/>
  <c r="V1027" i="1"/>
  <c r="S1028" i="1"/>
  <c r="S24" i="1"/>
  <c r="V17" i="1"/>
  <c r="W17" i="1"/>
  <c r="W1039" i="1"/>
  <c r="W1125" i="1"/>
  <c r="W1061" i="1"/>
  <c r="W1027" i="1"/>
  <c r="V1126" i="1" l="1"/>
  <c r="S1127" i="1"/>
  <c r="V1062" i="1"/>
  <c r="S1063" i="1"/>
  <c r="S1041" i="1"/>
  <c r="V1040" i="1"/>
  <c r="A22" i="1"/>
  <c r="V1028" i="1"/>
  <c r="S1029" i="1"/>
  <c r="V1029" i="1" s="1"/>
  <c r="S25" i="1"/>
  <c r="N15" i="1"/>
  <c r="V18" i="1"/>
  <c r="U16" i="1"/>
  <c r="N16" i="1"/>
  <c r="U15" i="1"/>
  <c r="C15" i="1"/>
  <c r="W1126" i="1"/>
  <c r="W1062" i="1"/>
  <c r="W1028" i="1"/>
  <c r="W1029" i="1"/>
  <c r="W18" i="1"/>
  <c r="W1040" i="1"/>
  <c r="V1127" i="1" l="1"/>
  <c r="S1128" i="1"/>
  <c r="S1064" i="1"/>
  <c r="V1063" i="1"/>
  <c r="V1041" i="1"/>
  <c r="S1042" i="1"/>
  <c r="A23" i="1"/>
  <c r="S26" i="1"/>
  <c r="V19" i="1"/>
  <c r="V20" i="1"/>
  <c r="U17" i="1"/>
  <c r="N17" i="1"/>
  <c r="W1041" i="1"/>
  <c r="W1127" i="1"/>
  <c r="W1063" i="1"/>
  <c r="W20" i="1"/>
  <c r="W19" i="1"/>
  <c r="V1128" i="1" l="1"/>
  <c r="S1129" i="1"/>
  <c r="V1064" i="1"/>
  <c r="S1065" i="1"/>
  <c r="V1042" i="1"/>
  <c r="S1043" i="1"/>
  <c r="A24" i="1"/>
  <c r="S27" i="1"/>
  <c r="C17" i="1"/>
  <c r="U18" i="1"/>
  <c r="N18" i="1"/>
  <c r="W1042" i="1"/>
  <c r="W1128" i="1"/>
  <c r="W1064" i="1"/>
  <c r="V1129" i="1" l="1"/>
  <c r="S1130" i="1"/>
  <c r="V1065" i="1"/>
  <c r="S1066" i="1"/>
  <c r="V1043" i="1"/>
  <c r="S1044" i="1"/>
  <c r="A25" i="1"/>
  <c r="S28" i="1"/>
  <c r="V21" i="1"/>
  <c r="V22" i="1"/>
  <c r="N19" i="1"/>
  <c r="U19" i="1"/>
  <c r="W1043" i="1"/>
  <c r="W1129" i="1"/>
  <c r="W22" i="1"/>
  <c r="W1065" i="1"/>
  <c r="W21" i="1"/>
  <c r="V1130" i="1" l="1"/>
  <c r="S1131" i="1"/>
  <c r="V1066" i="1"/>
  <c r="S1067" i="1"/>
  <c r="V1044" i="1"/>
  <c r="S1045" i="1"/>
  <c r="A26" i="1"/>
  <c r="S29" i="1"/>
  <c r="V23" i="1"/>
  <c r="U20" i="1"/>
  <c r="N20" i="1"/>
  <c r="W1130" i="1"/>
  <c r="W1044" i="1"/>
  <c r="W23" i="1"/>
  <c r="W1066" i="1"/>
  <c r="V1131" i="1" l="1"/>
  <c r="S1132" i="1"/>
  <c r="V1067" i="1"/>
  <c r="S1068" i="1"/>
  <c r="V1045" i="1"/>
  <c r="S1046" i="1"/>
  <c r="A27" i="1"/>
  <c r="S30" i="1"/>
  <c r="C20" i="1"/>
  <c r="V24" i="1"/>
  <c r="U21" i="1"/>
  <c r="N21" i="1"/>
  <c r="W24" i="1"/>
  <c r="W1131" i="1"/>
  <c r="W1067" i="1"/>
  <c r="W1045" i="1"/>
  <c r="V1132" i="1" l="1"/>
  <c r="S1133" i="1"/>
  <c r="V1068" i="1"/>
  <c r="S1069" i="1"/>
  <c r="V1046" i="1"/>
  <c r="S1047" i="1"/>
  <c r="A28" i="1"/>
  <c r="S31" i="1"/>
  <c r="C21" i="1"/>
  <c r="V25" i="1"/>
  <c r="N22" i="1"/>
  <c r="U22" i="1"/>
  <c r="W1132" i="1"/>
  <c r="W25" i="1"/>
  <c r="W1068" i="1"/>
  <c r="W1046" i="1"/>
  <c r="V1133" i="1" l="1"/>
  <c r="S1134" i="1"/>
  <c r="V1069" i="1"/>
  <c r="S1070" i="1"/>
  <c r="V1047" i="1"/>
  <c r="S1048" i="1"/>
  <c r="A29" i="1"/>
  <c r="S32" i="1"/>
  <c r="C22" i="1"/>
  <c r="V26" i="1"/>
  <c r="N23" i="1"/>
  <c r="U23" i="1"/>
  <c r="W1047" i="1"/>
  <c r="W26" i="1"/>
  <c r="W1133" i="1"/>
  <c r="W1069" i="1"/>
  <c r="V1134" i="1" l="1"/>
  <c r="S1135" i="1"/>
  <c r="V1070" i="1"/>
  <c r="S1071" i="1"/>
  <c r="V1048" i="1"/>
  <c r="S1049" i="1"/>
  <c r="A30" i="1"/>
  <c r="S33" i="1"/>
  <c r="C23" i="1"/>
  <c r="V27" i="1"/>
  <c r="U24" i="1"/>
  <c r="N24" i="1"/>
  <c r="W1048" i="1"/>
  <c r="W1070" i="1"/>
  <c r="W1134" i="1"/>
  <c r="W27" i="1"/>
  <c r="O14" i="1"/>
  <c r="S1136" i="1" l="1"/>
  <c r="V1135" i="1"/>
  <c r="V1071" i="1"/>
  <c r="S1072" i="1"/>
  <c r="V1049" i="1"/>
  <c r="S1050" i="1"/>
  <c r="A31" i="1"/>
  <c r="S34" i="1"/>
  <c r="V28" i="1"/>
  <c r="U25" i="1"/>
  <c r="N25" i="1"/>
  <c r="O15" i="1"/>
  <c r="W1049" i="1"/>
  <c r="W1135" i="1"/>
  <c r="W28" i="1"/>
  <c r="W1071" i="1"/>
  <c r="V1136" i="1" l="1"/>
  <c r="S1137" i="1"/>
  <c r="V1072" i="1"/>
  <c r="S1073" i="1"/>
  <c r="V1050" i="1"/>
  <c r="S1051" i="1"/>
  <c r="A32" i="1"/>
  <c r="S35" i="1"/>
  <c r="C25" i="1"/>
  <c r="V29" i="1"/>
  <c r="U26" i="1"/>
  <c r="N26" i="1"/>
  <c r="W1136" i="1"/>
  <c r="W29" i="1"/>
  <c r="W1072" i="1"/>
  <c r="W1050" i="1"/>
  <c r="V1137" i="1" l="1"/>
  <c r="S1138" i="1"/>
  <c r="V1073" i="1"/>
  <c r="S1074" i="1"/>
  <c r="V1051" i="1"/>
  <c r="S1052" i="1"/>
  <c r="V1052" i="1" s="1"/>
  <c r="A33" i="1"/>
  <c r="S36" i="1"/>
  <c r="V30" i="1"/>
  <c r="N27" i="1"/>
  <c r="U27" i="1"/>
  <c r="W1073" i="1"/>
  <c r="W1137" i="1"/>
  <c r="W1051" i="1"/>
  <c r="W30" i="1"/>
  <c r="W1052" i="1"/>
  <c r="V1138" i="1" l="1"/>
  <c r="S1139" i="1"/>
  <c r="V1074" i="1"/>
  <c r="S1075" i="1"/>
  <c r="A34" i="1"/>
  <c r="S37" i="1"/>
  <c r="V31" i="1"/>
  <c r="U28" i="1"/>
  <c r="N28" i="1"/>
  <c r="W1138" i="1"/>
  <c r="W31" i="1"/>
  <c r="W1074" i="1"/>
  <c r="S1140" i="1" l="1"/>
  <c r="V1139" i="1"/>
  <c r="S1076" i="1"/>
  <c r="V1075" i="1"/>
  <c r="A35" i="1"/>
  <c r="S38" i="1"/>
  <c r="C28" i="1"/>
  <c r="V32" i="1"/>
  <c r="U29" i="1"/>
  <c r="N29" i="1"/>
  <c r="W32" i="1"/>
  <c r="W1139" i="1"/>
  <c r="W1075" i="1"/>
  <c r="S1141" i="1" l="1"/>
  <c r="V1140" i="1"/>
  <c r="V1076" i="1"/>
  <c r="S1077" i="1"/>
  <c r="A36" i="1"/>
  <c r="S39" i="1"/>
  <c r="C29" i="1"/>
  <c r="V33" i="1"/>
  <c r="N30" i="1"/>
  <c r="U30" i="1"/>
  <c r="W33" i="1"/>
  <c r="W1076" i="1"/>
  <c r="W1140" i="1"/>
  <c r="V1141" i="1" l="1"/>
  <c r="S1142" i="1"/>
  <c r="V1077" i="1"/>
  <c r="S1078" i="1"/>
  <c r="A37" i="1"/>
  <c r="S40" i="1"/>
  <c r="C30" i="1"/>
  <c r="V34" i="1"/>
  <c r="N31" i="1"/>
  <c r="U31" i="1"/>
  <c r="W1141" i="1"/>
  <c r="W1077" i="1"/>
  <c r="O16" i="1"/>
  <c r="W34" i="1"/>
  <c r="V1142" i="1" l="1"/>
  <c r="S1143" i="1"/>
  <c r="V1078" i="1"/>
  <c r="S1079" i="1"/>
  <c r="A38" i="1"/>
  <c r="S41" i="1"/>
  <c r="C31" i="1"/>
  <c r="V35" i="1"/>
  <c r="U32" i="1"/>
  <c r="N32" i="1"/>
  <c r="W1078" i="1"/>
  <c r="O17" i="1"/>
  <c r="W35" i="1"/>
  <c r="W1142" i="1"/>
  <c r="V1143" i="1" l="1"/>
  <c r="S1144" i="1"/>
  <c r="S1080" i="1"/>
  <c r="V1079" i="1"/>
  <c r="A39" i="1"/>
  <c r="S42" i="1"/>
  <c r="V36" i="1"/>
  <c r="U33" i="1"/>
  <c r="N33" i="1"/>
  <c r="W1143" i="1"/>
  <c r="O18" i="1"/>
  <c r="W36" i="1"/>
  <c r="W1079" i="1"/>
  <c r="V1144" i="1" l="1"/>
  <c r="S1145" i="1"/>
  <c r="V1080" i="1"/>
  <c r="S1081" i="1"/>
  <c r="A40" i="1"/>
  <c r="S43" i="1"/>
  <c r="C33" i="1"/>
  <c r="V37" i="1"/>
  <c r="U34" i="1"/>
  <c r="N34" i="1"/>
  <c r="W1080" i="1"/>
  <c r="W1144" i="1"/>
  <c r="W37" i="1"/>
  <c r="O19" i="1"/>
  <c r="V1145" i="1" l="1"/>
  <c r="S1146" i="1"/>
  <c r="V1081" i="1"/>
  <c r="S1082" i="1"/>
  <c r="A41" i="1"/>
  <c r="S44" i="1"/>
  <c r="V38" i="1"/>
  <c r="N35" i="1"/>
  <c r="U35" i="1"/>
  <c r="O20" i="1"/>
  <c r="W1081" i="1"/>
  <c r="W1145" i="1"/>
  <c r="W38" i="1"/>
  <c r="V1146" i="1" l="1"/>
  <c r="S1147" i="1"/>
  <c r="V1082" i="1"/>
  <c r="S1083" i="1"/>
  <c r="A42" i="1"/>
  <c r="S45" i="1"/>
  <c r="V39" i="1"/>
  <c r="U36" i="1"/>
  <c r="N36" i="1"/>
  <c r="W39" i="1"/>
  <c r="W1146" i="1"/>
  <c r="W1082" i="1"/>
  <c r="S1148" i="1" l="1"/>
  <c r="V1147" i="1"/>
  <c r="S1084" i="1"/>
  <c r="V1083" i="1"/>
  <c r="A43" i="1"/>
  <c r="S46" i="1"/>
  <c r="C36" i="1"/>
  <c r="V40" i="1"/>
  <c r="U37" i="1"/>
  <c r="N37" i="1"/>
  <c r="W1083" i="1"/>
  <c r="W40" i="1"/>
  <c r="W1147" i="1"/>
  <c r="S1149" i="1" l="1"/>
  <c r="V1148" i="1"/>
  <c r="V1084" i="1"/>
  <c r="S1085" i="1"/>
  <c r="A44" i="1"/>
  <c r="S47" i="1"/>
  <c r="C37" i="1"/>
  <c r="V41" i="1"/>
  <c r="N38" i="1"/>
  <c r="U38" i="1"/>
  <c r="W41" i="1"/>
  <c r="W1148" i="1"/>
  <c r="W1084" i="1"/>
  <c r="V1149" i="1" l="1"/>
  <c r="S1150" i="1"/>
  <c r="V1085" i="1"/>
  <c r="S1086" i="1"/>
  <c r="A45" i="1"/>
  <c r="S48" i="1"/>
  <c r="C38" i="1"/>
  <c r="V42" i="1"/>
  <c r="N39" i="1"/>
  <c r="U39" i="1"/>
  <c r="W42" i="1"/>
  <c r="W1149" i="1"/>
  <c r="W1085" i="1"/>
  <c r="V1150" i="1" l="1"/>
  <c r="S1151" i="1"/>
  <c r="V1086" i="1"/>
  <c r="S1087" i="1"/>
  <c r="A46" i="1"/>
  <c r="S49" i="1"/>
  <c r="C39" i="1"/>
  <c r="V43" i="1"/>
  <c r="U40" i="1"/>
  <c r="N40" i="1"/>
  <c r="W1086" i="1"/>
  <c r="W1150" i="1"/>
  <c r="W43" i="1"/>
  <c r="V1151" i="1" l="1"/>
  <c r="S1152" i="1"/>
  <c r="S1088" i="1"/>
  <c r="V1087" i="1"/>
  <c r="A47" i="1"/>
  <c r="S50" i="1"/>
  <c r="V44" i="1"/>
  <c r="U41" i="1"/>
  <c r="N41" i="1"/>
  <c r="W1151" i="1"/>
  <c r="W1087" i="1"/>
  <c r="O21" i="1"/>
  <c r="W44" i="1"/>
  <c r="V1152" i="1" l="1"/>
  <c r="S1153" i="1"/>
  <c r="V1088" i="1"/>
  <c r="S1089" i="1"/>
  <c r="A48" i="1"/>
  <c r="S51" i="1"/>
  <c r="C41" i="1"/>
  <c r="V45" i="1"/>
  <c r="U42" i="1"/>
  <c r="N42" i="1"/>
  <c r="W1088" i="1"/>
  <c r="W1152" i="1"/>
  <c r="W45" i="1"/>
  <c r="O22" i="1"/>
  <c r="V1153" i="1" l="1"/>
  <c r="S1154" i="1"/>
  <c r="V1089" i="1"/>
  <c r="S1090" i="1"/>
  <c r="A49" i="1"/>
  <c r="S52" i="1"/>
  <c r="V46" i="1"/>
  <c r="N43" i="1"/>
  <c r="U43" i="1"/>
  <c r="W1153" i="1"/>
  <c r="W1089" i="1"/>
  <c r="O23" i="1"/>
  <c r="W46" i="1"/>
  <c r="V1154" i="1" l="1"/>
  <c r="S1155" i="1"/>
  <c r="V1090" i="1"/>
  <c r="S1091" i="1"/>
  <c r="A50" i="1"/>
  <c r="S53" i="1"/>
  <c r="V47" i="1"/>
  <c r="U44" i="1"/>
  <c r="N44" i="1"/>
  <c r="O24" i="1"/>
  <c r="W1154" i="1"/>
  <c r="W47" i="1"/>
  <c r="W1090" i="1"/>
  <c r="S1156" i="1" l="1"/>
  <c r="V1155" i="1"/>
  <c r="V1091" i="1"/>
  <c r="S1092" i="1"/>
  <c r="A51" i="1"/>
  <c r="S54" i="1"/>
  <c r="C44" i="1"/>
  <c r="V48" i="1"/>
  <c r="U45" i="1"/>
  <c r="N45" i="1"/>
  <c r="W1155" i="1"/>
  <c r="W1091" i="1"/>
  <c r="W48" i="1"/>
  <c r="O25" i="1"/>
  <c r="S1157" i="1" l="1"/>
  <c r="V1156" i="1"/>
  <c r="V1092" i="1"/>
  <c r="S1093" i="1"/>
  <c r="A52" i="1"/>
  <c r="S55" i="1"/>
  <c r="C45" i="1"/>
  <c r="V49" i="1"/>
  <c r="N46" i="1"/>
  <c r="U46" i="1"/>
  <c r="W49" i="1"/>
  <c r="O26" i="1"/>
  <c r="W1092" i="1"/>
  <c r="W1156" i="1"/>
  <c r="V1157" i="1" l="1"/>
  <c r="S1158" i="1"/>
  <c r="V1093" i="1"/>
  <c r="S1094" i="1"/>
  <c r="A53" i="1"/>
  <c r="S56" i="1"/>
  <c r="C46" i="1"/>
  <c r="V50" i="1"/>
  <c r="N47" i="1"/>
  <c r="U47" i="1"/>
  <c r="W1157" i="1"/>
  <c r="W1093" i="1"/>
  <c r="W50" i="1"/>
  <c r="O27" i="1"/>
  <c r="V1158" i="1" l="1"/>
  <c r="S1159" i="1"/>
  <c r="V1094" i="1"/>
  <c r="S1095" i="1"/>
  <c r="A54" i="1"/>
  <c r="S57" i="1"/>
  <c r="C47" i="1"/>
  <c r="V51" i="1"/>
  <c r="U48" i="1"/>
  <c r="N48" i="1"/>
  <c r="W1158" i="1"/>
  <c r="W1094" i="1"/>
  <c r="W51" i="1"/>
  <c r="O28" i="1"/>
  <c r="V1159" i="1" l="1"/>
  <c r="S1160" i="1"/>
  <c r="S1096" i="1"/>
  <c r="V1095" i="1"/>
  <c r="A55" i="1"/>
  <c r="S58" i="1"/>
  <c r="V52" i="1"/>
  <c r="U49" i="1"/>
  <c r="N49" i="1"/>
  <c r="W1095" i="1"/>
  <c r="W1159" i="1"/>
  <c r="W52" i="1"/>
  <c r="O29" i="1"/>
  <c r="V1160" i="1" l="1"/>
  <c r="S1161" i="1"/>
  <c r="V1096" i="1"/>
  <c r="S1097" i="1"/>
  <c r="A56" i="1"/>
  <c r="S59" i="1"/>
  <c r="C49" i="1"/>
  <c r="V53" i="1"/>
  <c r="N50" i="1"/>
  <c r="U50" i="1"/>
  <c r="O30" i="1"/>
  <c r="W53" i="1"/>
  <c r="W1096" i="1"/>
  <c r="W1160" i="1"/>
  <c r="V1161" i="1" l="1"/>
  <c r="S1162" i="1"/>
  <c r="V1097" i="1"/>
  <c r="S1098" i="1"/>
  <c r="A57" i="1"/>
  <c r="S60" i="1"/>
  <c r="V54" i="1"/>
  <c r="N51" i="1"/>
  <c r="U51" i="1"/>
  <c r="W1161" i="1"/>
  <c r="W54" i="1"/>
  <c r="O31" i="1"/>
  <c r="W1097" i="1"/>
  <c r="V1162" i="1" l="1"/>
  <c r="S1163" i="1"/>
  <c r="V1098" i="1"/>
  <c r="S1099" i="1"/>
  <c r="A58" i="1"/>
  <c r="S61" i="1"/>
  <c r="V55" i="1"/>
  <c r="U52" i="1"/>
  <c r="N52" i="1"/>
  <c r="W1162" i="1"/>
  <c r="W55" i="1"/>
  <c r="O32" i="1"/>
  <c r="W1098" i="1"/>
  <c r="S1164" i="1" l="1"/>
  <c r="V1163" i="1"/>
  <c r="S1100" i="1"/>
  <c r="V1099" i="1"/>
  <c r="A59" i="1"/>
  <c r="S62" i="1"/>
  <c r="C52" i="1"/>
  <c r="V56" i="1"/>
  <c r="U53" i="1"/>
  <c r="N53" i="1"/>
  <c r="O33" i="1"/>
  <c r="W1163" i="1"/>
  <c r="W1099" i="1"/>
  <c r="W56" i="1"/>
  <c r="S1165" i="1" l="1"/>
  <c r="V1164" i="1"/>
  <c r="V1100" i="1"/>
  <c r="S1101" i="1"/>
  <c r="A60" i="1"/>
  <c r="S63" i="1"/>
  <c r="C53" i="1"/>
  <c r="V57" i="1"/>
  <c r="U54" i="1"/>
  <c r="N54" i="1"/>
  <c r="W1164" i="1"/>
  <c r="W57" i="1"/>
  <c r="O34" i="1"/>
  <c r="W1100" i="1"/>
  <c r="V1165" i="1" l="1"/>
  <c r="S1166" i="1"/>
  <c r="V1101" i="1"/>
  <c r="S1102" i="1"/>
  <c r="A61" i="1"/>
  <c r="S64" i="1"/>
  <c r="C54" i="1"/>
  <c r="V58" i="1"/>
  <c r="N55" i="1"/>
  <c r="U55" i="1"/>
  <c r="W58" i="1"/>
  <c r="W1165" i="1"/>
  <c r="W1101" i="1"/>
  <c r="O35" i="1"/>
  <c r="V1166" i="1" l="1"/>
  <c r="S1167" i="1"/>
  <c r="V1102" i="1"/>
  <c r="S1103" i="1"/>
  <c r="A62" i="1"/>
  <c r="S65" i="1"/>
  <c r="C55" i="1"/>
  <c r="V59" i="1"/>
  <c r="U56" i="1"/>
  <c r="N56" i="1"/>
  <c r="W1166" i="1"/>
  <c r="W1102" i="1"/>
  <c r="O36" i="1"/>
  <c r="W59" i="1"/>
  <c r="V1167" i="1" l="1"/>
  <c r="S1168" i="1"/>
  <c r="V1103" i="1"/>
  <c r="S1104" i="1"/>
  <c r="A63" i="1"/>
  <c r="S66" i="1"/>
  <c r="V60" i="1"/>
  <c r="U57" i="1"/>
  <c r="N57" i="1"/>
  <c r="W1103" i="1"/>
  <c r="W1167" i="1"/>
  <c r="O37" i="1"/>
  <c r="W60" i="1"/>
  <c r="V1168" i="1" l="1"/>
  <c r="S1169" i="1"/>
  <c r="V1104" i="1"/>
  <c r="S1105" i="1"/>
  <c r="A64" i="1"/>
  <c r="S67" i="1"/>
  <c r="C57" i="1"/>
  <c r="V61" i="1"/>
  <c r="U58" i="1"/>
  <c r="N58" i="1"/>
  <c r="W61" i="1"/>
  <c r="O38" i="1"/>
  <c r="W1168" i="1"/>
  <c r="W1104" i="1"/>
  <c r="V1169" i="1" l="1"/>
  <c r="S1170" i="1"/>
  <c r="V1105" i="1"/>
  <c r="S1106" i="1"/>
  <c r="A65" i="1"/>
  <c r="S68" i="1"/>
  <c r="V62" i="1"/>
  <c r="N59" i="1"/>
  <c r="U59" i="1"/>
  <c r="O39" i="1"/>
  <c r="W1105" i="1"/>
  <c r="W1169" i="1"/>
  <c r="W62" i="1"/>
  <c r="V1170" i="1" l="1"/>
  <c r="S1171" i="1"/>
  <c r="V1106" i="1"/>
  <c r="S1107" i="1"/>
  <c r="A66" i="1"/>
  <c r="S69" i="1"/>
  <c r="V63" i="1"/>
  <c r="U60" i="1"/>
  <c r="N60" i="1"/>
  <c r="O40" i="1"/>
  <c r="W1170" i="1"/>
  <c r="W63" i="1"/>
  <c r="W1106" i="1"/>
  <c r="S1172" i="1" l="1"/>
  <c r="V1171" i="1"/>
  <c r="V1107" i="1"/>
  <c r="S1108" i="1"/>
  <c r="A67" i="1"/>
  <c r="S70" i="1"/>
  <c r="C60" i="1"/>
  <c r="V64" i="1"/>
  <c r="U61" i="1"/>
  <c r="N61" i="1"/>
  <c r="O41" i="1"/>
  <c r="W1171" i="1"/>
  <c r="W1107" i="1"/>
  <c r="W64" i="1"/>
  <c r="S1173" i="1" l="1"/>
  <c r="V1172" i="1"/>
  <c r="V1108" i="1"/>
  <c r="S1109" i="1"/>
  <c r="V1109" i="1" s="1"/>
  <c r="A68" i="1"/>
  <c r="S71" i="1"/>
  <c r="C61" i="1"/>
  <c r="V65" i="1"/>
  <c r="N62" i="1"/>
  <c r="U62" i="1"/>
  <c r="W1109" i="1"/>
  <c r="W1108" i="1"/>
  <c r="O42" i="1"/>
  <c r="W1172" i="1"/>
  <c r="W65" i="1"/>
  <c r="V1173" i="1" l="1"/>
  <c r="S1174" i="1"/>
  <c r="A69" i="1"/>
  <c r="S72" i="1"/>
  <c r="C62" i="1"/>
  <c r="V66" i="1"/>
  <c r="N63" i="1"/>
  <c r="U63" i="1"/>
  <c r="W1173" i="1"/>
  <c r="W66" i="1"/>
  <c r="O43" i="1"/>
  <c r="V1174" i="1" l="1"/>
  <c r="S1175" i="1"/>
  <c r="A70" i="1"/>
  <c r="S73" i="1"/>
  <c r="C63" i="1"/>
  <c r="V67" i="1"/>
  <c r="U64" i="1"/>
  <c r="N64" i="1"/>
  <c r="O44" i="1"/>
  <c r="W1174" i="1"/>
  <c r="W67" i="1"/>
  <c r="V1175" i="1" l="1"/>
  <c r="S1176" i="1"/>
  <c r="A71" i="1"/>
  <c r="S74" i="1"/>
  <c r="V68" i="1"/>
  <c r="U65" i="1"/>
  <c r="N65" i="1"/>
  <c r="W68" i="1"/>
  <c r="O45" i="1"/>
  <c r="W1175" i="1"/>
  <c r="V1176" i="1" l="1"/>
  <c r="S1177" i="1"/>
  <c r="A72" i="1"/>
  <c r="S75" i="1"/>
  <c r="C65" i="1"/>
  <c r="V69" i="1"/>
  <c r="N66" i="1"/>
  <c r="U66" i="1"/>
  <c r="W1176" i="1"/>
  <c r="W69" i="1"/>
  <c r="O46" i="1"/>
  <c r="V1177" i="1" l="1"/>
  <c r="S1178" i="1"/>
  <c r="A73" i="1"/>
  <c r="S76" i="1"/>
  <c r="V70" i="1"/>
  <c r="N67" i="1"/>
  <c r="U67" i="1"/>
  <c r="W70" i="1"/>
  <c r="W1177" i="1"/>
  <c r="O47" i="1"/>
  <c r="V1178" i="1" l="1"/>
  <c r="S1179" i="1"/>
  <c r="A74" i="1"/>
  <c r="S77" i="1"/>
  <c r="V71" i="1"/>
  <c r="U68" i="1"/>
  <c r="N68" i="1"/>
  <c r="W71" i="1"/>
  <c r="O48" i="1"/>
  <c r="W1178" i="1"/>
  <c r="S1180" i="1" l="1"/>
  <c r="V1179" i="1"/>
  <c r="A75" i="1"/>
  <c r="S78" i="1"/>
  <c r="C68" i="1"/>
  <c r="V72" i="1"/>
  <c r="U69" i="1"/>
  <c r="N69" i="1"/>
  <c r="W1179" i="1"/>
  <c r="O49" i="1"/>
  <c r="W72" i="1"/>
  <c r="S1181" i="1" l="1"/>
  <c r="V1180" i="1"/>
  <c r="N75" i="1"/>
  <c r="A76" i="1"/>
  <c r="S79" i="1"/>
  <c r="C69" i="1"/>
  <c r="V73" i="1"/>
  <c r="U70" i="1"/>
  <c r="N70" i="1"/>
  <c r="W73" i="1"/>
  <c r="W1180" i="1"/>
  <c r="O50" i="1"/>
  <c r="V1181" i="1" l="1"/>
  <c r="S1182" i="1"/>
  <c r="N76" i="1"/>
  <c r="A77" i="1"/>
  <c r="S80" i="1"/>
  <c r="C70" i="1"/>
  <c r="V74" i="1"/>
  <c r="N71" i="1"/>
  <c r="U71" i="1"/>
  <c r="W1181" i="1"/>
  <c r="W74" i="1"/>
  <c r="O51" i="1"/>
  <c r="V1182" i="1" l="1"/>
  <c r="S1183" i="1"/>
  <c r="N77" i="1"/>
  <c r="A78" i="1"/>
  <c r="S81" i="1"/>
  <c r="C71" i="1"/>
  <c r="V75" i="1"/>
  <c r="U72" i="1"/>
  <c r="N72" i="1"/>
  <c r="W1182" i="1"/>
  <c r="O52" i="1"/>
  <c r="W75" i="1"/>
  <c r="V1183" i="1" l="1"/>
  <c r="S1184" i="1"/>
  <c r="N78" i="1"/>
  <c r="A79" i="1"/>
  <c r="S82" i="1"/>
  <c r="C72" i="1"/>
  <c r="N74" i="1"/>
  <c r="V76" i="1"/>
  <c r="U73" i="1"/>
  <c r="N73" i="1"/>
  <c r="O58" i="1"/>
  <c r="O55" i="1"/>
  <c r="O53" i="1"/>
  <c r="O57" i="1"/>
  <c r="O56" i="1"/>
  <c r="O54" i="1"/>
  <c r="W76" i="1"/>
  <c r="W1183" i="1"/>
  <c r="O59" i="1"/>
  <c r="V1184" i="1" l="1"/>
  <c r="S1185" i="1"/>
  <c r="N79" i="1"/>
  <c r="A80" i="1"/>
  <c r="S83" i="1"/>
  <c r="C74" i="1"/>
  <c r="C75" i="1"/>
  <c r="C73" i="1"/>
  <c r="V77" i="1"/>
  <c r="U74" i="1"/>
  <c r="W77" i="1"/>
  <c r="W1184" i="1"/>
  <c r="O60" i="1"/>
  <c r="V1185" i="1" l="1"/>
  <c r="S1186" i="1"/>
  <c r="N80" i="1"/>
  <c r="A81" i="1"/>
  <c r="S84" i="1"/>
  <c r="C76" i="1"/>
  <c r="V78" i="1"/>
  <c r="U75" i="1"/>
  <c r="W1185" i="1"/>
  <c r="W78" i="1"/>
  <c r="O61" i="1"/>
  <c r="V1186" i="1" l="1"/>
  <c r="S1187" i="1"/>
  <c r="N81" i="1"/>
  <c r="A82" i="1"/>
  <c r="S85" i="1"/>
  <c r="C77" i="1"/>
  <c r="V79" i="1"/>
  <c r="U76" i="1"/>
  <c r="W1186" i="1"/>
  <c r="W79" i="1"/>
  <c r="O62" i="1"/>
  <c r="S1188" i="1" l="1"/>
  <c r="V1187" i="1"/>
  <c r="N82" i="1"/>
  <c r="A83" i="1"/>
  <c r="S86" i="1"/>
  <c r="C78" i="1"/>
  <c r="V80" i="1"/>
  <c r="U77" i="1"/>
  <c r="W1187" i="1"/>
  <c r="W80" i="1"/>
  <c r="O63" i="1"/>
  <c r="S1189" i="1" l="1"/>
  <c r="V1188" i="1"/>
  <c r="N83" i="1"/>
  <c r="A84" i="1"/>
  <c r="S87" i="1"/>
  <c r="C79" i="1"/>
  <c r="V81" i="1"/>
  <c r="U78" i="1"/>
  <c r="W1188" i="1"/>
  <c r="W81" i="1"/>
  <c r="O64" i="1"/>
  <c r="V1189" i="1" l="1"/>
  <c r="S1190" i="1"/>
  <c r="N84" i="1"/>
  <c r="A85" i="1"/>
  <c r="S88" i="1"/>
  <c r="C80" i="1"/>
  <c r="V82" i="1"/>
  <c r="U79" i="1"/>
  <c r="W1189" i="1"/>
  <c r="O65" i="1"/>
  <c r="W82" i="1"/>
  <c r="V1190" i="1" l="1"/>
  <c r="S1191" i="1"/>
  <c r="N85" i="1"/>
  <c r="A86" i="1"/>
  <c r="S89" i="1"/>
  <c r="C81" i="1"/>
  <c r="V83" i="1"/>
  <c r="U80" i="1"/>
  <c r="W1190" i="1"/>
  <c r="W83" i="1"/>
  <c r="O66" i="1"/>
  <c r="V1191" i="1" l="1"/>
  <c r="S1192" i="1"/>
  <c r="N86" i="1"/>
  <c r="A87" i="1"/>
  <c r="S90" i="1"/>
  <c r="C82" i="1"/>
  <c r="V84" i="1"/>
  <c r="U81" i="1"/>
  <c r="W1191" i="1"/>
  <c r="O67" i="1"/>
  <c r="W84" i="1"/>
  <c r="S1193" i="1" l="1"/>
  <c r="V1192" i="1"/>
  <c r="N87" i="1"/>
  <c r="A88" i="1"/>
  <c r="S91" i="1"/>
  <c r="C83" i="1"/>
  <c r="V85" i="1"/>
  <c r="U82" i="1"/>
  <c r="W1192" i="1"/>
  <c r="W85" i="1"/>
  <c r="O68" i="1"/>
  <c r="V1193" i="1" l="1"/>
  <c r="S1194" i="1"/>
  <c r="N88" i="1"/>
  <c r="A89" i="1"/>
  <c r="S92" i="1"/>
  <c r="V86" i="1"/>
  <c r="U83" i="1"/>
  <c r="W86" i="1"/>
  <c r="O69" i="1"/>
  <c r="W1193" i="1"/>
  <c r="V1194" i="1" l="1"/>
  <c r="S1195" i="1"/>
  <c r="N89" i="1"/>
  <c r="A90" i="1"/>
  <c r="S93" i="1"/>
  <c r="V87" i="1"/>
  <c r="U84" i="1"/>
  <c r="W87" i="1"/>
  <c r="O70" i="1"/>
  <c r="W1194" i="1"/>
  <c r="V1195" i="1" l="1"/>
  <c r="S1196" i="1"/>
  <c r="N90" i="1"/>
  <c r="A91" i="1"/>
  <c r="S94" i="1"/>
  <c r="V88" i="1"/>
  <c r="U85" i="1"/>
  <c r="O71" i="1"/>
  <c r="W1195" i="1"/>
  <c r="W88" i="1"/>
  <c r="S1197" i="1" l="1"/>
  <c r="V1196" i="1"/>
  <c r="N91" i="1"/>
  <c r="A92" i="1"/>
  <c r="S95" i="1"/>
  <c r="V89" i="1"/>
  <c r="U86" i="1"/>
  <c r="W1196" i="1"/>
  <c r="O72" i="1"/>
  <c r="W89" i="1"/>
  <c r="S1198" i="1" l="1"/>
  <c r="V1197" i="1"/>
  <c r="N92" i="1"/>
  <c r="A93" i="1"/>
  <c r="S96" i="1"/>
  <c r="V90" i="1"/>
  <c r="U87" i="1"/>
  <c r="O73" i="1"/>
  <c r="W90" i="1"/>
  <c r="W1197" i="1"/>
  <c r="V1198" i="1" l="1"/>
  <c r="S1199" i="1"/>
  <c r="N93" i="1"/>
  <c r="A94" i="1"/>
  <c r="U95" i="1"/>
  <c r="V95" i="1"/>
  <c r="S97" i="1"/>
  <c r="V91" i="1"/>
  <c r="U88" i="1"/>
  <c r="W1198" i="1"/>
  <c r="W91" i="1"/>
  <c r="O74" i="1"/>
  <c r="W95" i="1"/>
  <c r="V1199" i="1" l="1"/>
  <c r="S1200" i="1"/>
  <c r="N94" i="1"/>
  <c r="A95" i="1"/>
  <c r="U96" i="1"/>
  <c r="V96" i="1"/>
  <c r="S98" i="1"/>
  <c r="V92" i="1"/>
  <c r="U89" i="1"/>
  <c r="O75" i="1"/>
  <c r="W96" i="1"/>
  <c r="W92" i="1"/>
  <c r="W1199" i="1"/>
  <c r="V1200" i="1" l="1"/>
  <c r="S1201" i="1"/>
  <c r="N95" i="1"/>
  <c r="A96" i="1"/>
  <c r="V97" i="1"/>
  <c r="U97" i="1"/>
  <c r="S99" i="1"/>
  <c r="V93" i="1"/>
  <c r="U90" i="1"/>
  <c r="W1200" i="1"/>
  <c r="W97" i="1"/>
  <c r="W93" i="1"/>
  <c r="O76" i="1"/>
  <c r="V1201" i="1" l="1"/>
  <c r="S1202" i="1"/>
  <c r="N96" i="1"/>
  <c r="A97" i="1"/>
  <c r="S100" i="1"/>
  <c r="V98" i="1"/>
  <c r="U98" i="1"/>
  <c r="V94" i="1"/>
  <c r="U91" i="1"/>
  <c r="O77" i="1"/>
  <c r="W94" i="1"/>
  <c r="W1201" i="1"/>
  <c r="W98" i="1"/>
  <c r="V1202" i="1" l="1"/>
  <c r="S1203" i="1"/>
  <c r="N97" i="1"/>
  <c r="A98" i="1"/>
  <c r="V99" i="1"/>
  <c r="U99" i="1"/>
  <c r="S101" i="1"/>
  <c r="U92" i="1"/>
  <c r="O78" i="1"/>
  <c r="W1202" i="1"/>
  <c r="W99" i="1"/>
  <c r="V1203" i="1" l="1"/>
  <c r="S1204" i="1"/>
  <c r="N98" i="1"/>
  <c r="A99" i="1"/>
  <c r="S102" i="1"/>
  <c r="U100" i="1"/>
  <c r="V100" i="1"/>
  <c r="U93" i="1"/>
  <c r="O79" i="1"/>
  <c r="W1203" i="1"/>
  <c r="W100" i="1"/>
  <c r="V1204" i="1" l="1"/>
  <c r="S1205" i="1"/>
  <c r="N99" i="1"/>
  <c r="A100" i="1"/>
  <c r="V101" i="1"/>
  <c r="U101" i="1"/>
  <c r="S103" i="1"/>
  <c r="U94" i="1"/>
  <c r="O80" i="1"/>
  <c r="W101" i="1"/>
  <c r="W1204" i="1"/>
  <c r="S1206" i="1" l="1"/>
  <c r="V1205" i="1"/>
  <c r="N100" i="1"/>
  <c r="A101" i="1"/>
  <c r="S104" i="1"/>
  <c r="U102" i="1"/>
  <c r="V102" i="1"/>
  <c r="O81" i="1"/>
  <c r="W1205" i="1"/>
  <c r="W102" i="1"/>
  <c r="V1206" i="1" l="1"/>
  <c r="S1207" i="1"/>
  <c r="N101" i="1"/>
  <c r="A102" i="1"/>
  <c r="U103" i="1"/>
  <c r="V103" i="1"/>
  <c r="S105" i="1"/>
  <c r="W103" i="1"/>
  <c r="W1206" i="1"/>
  <c r="O82" i="1"/>
  <c r="V1207" i="1" l="1"/>
  <c r="S1208" i="1"/>
  <c r="N102" i="1"/>
  <c r="A103" i="1"/>
  <c r="V104" i="1"/>
  <c r="U104" i="1"/>
  <c r="S106" i="1"/>
  <c r="C34" i="1"/>
  <c r="C42" i="1"/>
  <c r="C18" i="1"/>
  <c r="C43" i="1"/>
  <c r="C40" i="1"/>
  <c r="C26" i="1"/>
  <c r="C50" i="1"/>
  <c r="C48" i="1"/>
  <c r="C67" i="1"/>
  <c r="C27" i="1"/>
  <c r="C51" i="1"/>
  <c r="C59" i="1"/>
  <c r="C58" i="1"/>
  <c r="C66" i="1"/>
  <c r="C32" i="1"/>
  <c r="C19" i="1"/>
  <c r="C24" i="1"/>
  <c r="C35" i="1"/>
  <c r="C56" i="1"/>
  <c r="C64" i="1"/>
  <c r="C16" i="1"/>
  <c r="W1207" i="1"/>
  <c r="W104" i="1"/>
  <c r="O83" i="1"/>
  <c r="S1209" i="1" l="1"/>
  <c r="V1208" i="1"/>
  <c r="N103" i="1"/>
  <c r="A104" i="1"/>
  <c r="U105" i="1"/>
  <c r="V105" i="1"/>
  <c r="S107" i="1"/>
  <c r="W105" i="1"/>
  <c r="O84" i="1"/>
  <c r="W1208" i="1"/>
  <c r="S1210" i="1" l="1"/>
  <c r="V1209" i="1"/>
  <c r="N104" i="1"/>
  <c r="A105" i="1"/>
  <c r="V106" i="1"/>
  <c r="U106" i="1"/>
  <c r="S108" i="1"/>
  <c r="W1209" i="1"/>
  <c r="O85" i="1"/>
  <c r="W106" i="1"/>
  <c r="S1211" i="1" l="1"/>
  <c r="V1210" i="1"/>
  <c r="N105" i="1"/>
  <c r="A106" i="1"/>
  <c r="V107" i="1"/>
  <c r="U107" i="1"/>
  <c r="S109" i="1"/>
  <c r="O86" i="1"/>
  <c r="W107" i="1"/>
  <c r="W1210" i="1"/>
  <c r="V1211" i="1" l="1"/>
  <c r="S1212" i="1"/>
  <c r="N106" i="1"/>
  <c r="A107" i="1"/>
  <c r="U108" i="1"/>
  <c r="V108" i="1"/>
  <c r="S110" i="1"/>
  <c r="W108" i="1"/>
  <c r="O87" i="1"/>
  <c r="W1211" i="1"/>
  <c r="S1213" i="1" l="1"/>
  <c r="V1212" i="1"/>
  <c r="N107" i="1"/>
  <c r="A108" i="1"/>
  <c r="U109" i="1"/>
  <c r="V109" i="1"/>
  <c r="S111" i="1"/>
  <c r="O88" i="1"/>
  <c r="W1212" i="1"/>
  <c r="W109" i="1"/>
  <c r="S1214" i="1" l="1"/>
  <c r="V1213" i="1"/>
  <c r="N108" i="1"/>
  <c r="A109" i="1"/>
  <c r="U110" i="1"/>
  <c r="V110" i="1"/>
  <c r="S112" i="1"/>
  <c r="O89" i="1"/>
  <c r="W1213" i="1"/>
  <c r="W110" i="1"/>
  <c r="V1214" i="1" l="1"/>
  <c r="N109" i="1"/>
  <c r="A110" i="1"/>
  <c r="U111" i="1"/>
  <c r="V111" i="1"/>
  <c r="S113" i="1"/>
  <c r="O90" i="1"/>
  <c r="W111" i="1"/>
  <c r="W1214" i="1"/>
  <c r="N110" i="1" l="1"/>
  <c r="A111" i="1"/>
  <c r="V112" i="1"/>
  <c r="U112" i="1"/>
  <c r="S114" i="1"/>
  <c r="O91" i="1"/>
  <c r="W112" i="1"/>
  <c r="N111" i="1" l="1"/>
  <c r="A112" i="1"/>
  <c r="U113" i="1"/>
  <c r="V113" i="1"/>
  <c r="S115" i="1"/>
  <c r="W113" i="1"/>
  <c r="O92" i="1"/>
  <c r="N112" i="1" l="1"/>
  <c r="A113" i="1"/>
  <c r="S116" i="1"/>
  <c r="U114" i="1"/>
  <c r="V114" i="1"/>
  <c r="W114" i="1"/>
  <c r="O93" i="1"/>
  <c r="N113" i="1" l="1"/>
  <c r="A114" i="1"/>
  <c r="V115" i="1"/>
  <c r="U115" i="1"/>
  <c r="S117" i="1"/>
  <c r="W115" i="1"/>
  <c r="O94" i="1"/>
  <c r="N114" i="1" l="1"/>
  <c r="A115" i="1"/>
  <c r="U116" i="1"/>
  <c r="V116" i="1"/>
  <c r="S118" i="1"/>
  <c r="O95" i="1"/>
  <c r="W116" i="1"/>
  <c r="N115" i="1" l="1"/>
  <c r="A116" i="1"/>
  <c r="U117" i="1"/>
  <c r="V117" i="1"/>
  <c r="S119" i="1"/>
  <c r="O96" i="1"/>
  <c r="W117" i="1"/>
  <c r="N116" i="1" l="1"/>
  <c r="A117" i="1"/>
  <c r="U118" i="1"/>
  <c r="V118" i="1"/>
  <c r="S120" i="1"/>
  <c r="W118" i="1"/>
  <c r="O97" i="1"/>
  <c r="N117" i="1" l="1"/>
  <c r="A118" i="1"/>
  <c r="U119" i="1"/>
  <c r="V119" i="1"/>
  <c r="S121" i="1"/>
  <c r="W119" i="1"/>
  <c r="O98" i="1"/>
  <c r="N118" i="1" l="1"/>
  <c r="A119" i="1"/>
  <c r="U120" i="1"/>
  <c r="V120" i="1"/>
  <c r="S122" i="1"/>
  <c r="O99" i="1"/>
  <c r="W120" i="1"/>
  <c r="N119" i="1" l="1"/>
  <c r="A120" i="1"/>
  <c r="U121" i="1"/>
  <c r="V121" i="1"/>
  <c r="S123" i="1"/>
  <c r="O100" i="1"/>
  <c r="W121" i="1"/>
  <c r="N120" i="1" l="1"/>
  <c r="A121" i="1"/>
  <c r="U122" i="1"/>
  <c r="V122" i="1"/>
  <c r="S124" i="1"/>
  <c r="W122" i="1"/>
  <c r="O101" i="1"/>
  <c r="N121" i="1" l="1"/>
  <c r="A122" i="1"/>
  <c r="U123" i="1"/>
  <c r="V123" i="1"/>
  <c r="S125" i="1"/>
  <c r="W123" i="1"/>
  <c r="O102" i="1"/>
  <c r="N122" i="1" l="1"/>
  <c r="A123" i="1"/>
  <c r="U124" i="1"/>
  <c r="V124" i="1"/>
  <c r="S126" i="1"/>
  <c r="W124" i="1"/>
  <c r="O103" i="1"/>
  <c r="N123" i="1" l="1"/>
  <c r="A124" i="1"/>
  <c r="U125" i="1"/>
  <c r="V125" i="1"/>
  <c r="S127" i="1"/>
  <c r="W125" i="1"/>
  <c r="O104" i="1"/>
  <c r="N124" i="1" l="1"/>
  <c r="A125" i="1"/>
  <c r="U126" i="1"/>
  <c r="V126" i="1"/>
  <c r="S128" i="1"/>
  <c r="W126" i="1"/>
  <c r="O105" i="1"/>
  <c r="N125" i="1" l="1"/>
  <c r="A126" i="1"/>
  <c r="U127" i="1"/>
  <c r="V127" i="1"/>
  <c r="S129" i="1"/>
  <c r="W127" i="1"/>
  <c r="O106" i="1"/>
  <c r="N126" i="1" l="1"/>
  <c r="A127" i="1"/>
  <c r="U128" i="1"/>
  <c r="V128" i="1"/>
  <c r="S130" i="1"/>
  <c r="O107" i="1"/>
  <c r="W128" i="1"/>
  <c r="N127" i="1" l="1"/>
  <c r="A128" i="1"/>
  <c r="U129" i="1"/>
  <c r="V129" i="1"/>
  <c r="S131" i="1"/>
  <c r="W129" i="1"/>
  <c r="O108" i="1"/>
  <c r="N128" i="1" l="1"/>
  <c r="A129" i="1"/>
  <c r="U130" i="1"/>
  <c r="V130" i="1"/>
  <c r="S132" i="1"/>
  <c r="W130" i="1"/>
  <c r="O109" i="1"/>
  <c r="N129" i="1" l="1"/>
  <c r="A130" i="1"/>
  <c r="S133" i="1"/>
  <c r="U131" i="1"/>
  <c r="V131" i="1"/>
  <c r="W131" i="1"/>
  <c r="O110" i="1"/>
  <c r="N130" i="1" l="1"/>
  <c r="A131" i="1"/>
  <c r="U132" i="1"/>
  <c r="V132" i="1"/>
  <c r="S134" i="1"/>
  <c r="W132" i="1"/>
  <c r="O111" i="1"/>
  <c r="N131" i="1" l="1"/>
  <c r="A132" i="1"/>
  <c r="U133" i="1"/>
  <c r="V133" i="1"/>
  <c r="S135" i="1"/>
  <c r="W133" i="1"/>
  <c r="O112" i="1"/>
  <c r="N132" i="1" l="1"/>
  <c r="A133" i="1"/>
  <c r="U134" i="1"/>
  <c r="V134" i="1"/>
  <c r="S136" i="1"/>
  <c r="W134" i="1"/>
  <c r="O113" i="1"/>
  <c r="N133" i="1" l="1"/>
  <c r="A134" i="1"/>
  <c r="U135" i="1"/>
  <c r="V135" i="1"/>
  <c r="S137" i="1"/>
  <c r="O114" i="1"/>
  <c r="W135" i="1"/>
  <c r="N134" i="1" l="1"/>
  <c r="A135" i="1"/>
  <c r="S138" i="1"/>
  <c r="U136" i="1"/>
  <c r="V136" i="1"/>
  <c r="W136" i="1"/>
  <c r="O115" i="1"/>
  <c r="N135" i="1" l="1"/>
  <c r="A136" i="1"/>
  <c r="U137" i="1"/>
  <c r="V137" i="1"/>
  <c r="S139" i="1"/>
  <c r="W137" i="1"/>
  <c r="O116" i="1"/>
  <c r="N136" i="1" l="1"/>
  <c r="A137" i="1"/>
  <c r="U138" i="1"/>
  <c r="V138" i="1"/>
  <c r="S140" i="1"/>
  <c r="O117" i="1"/>
  <c r="W138" i="1"/>
  <c r="N137" i="1" l="1"/>
  <c r="A138" i="1"/>
  <c r="U139" i="1"/>
  <c r="V139" i="1"/>
  <c r="S141" i="1"/>
  <c r="O118" i="1"/>
  <c r="W139" i="1"/>
  <c r="N138" i="1" l="1"/>
  <c r="A139" i="1"/>
  <c r="S142" i="1"/>
  <c r="U140" i="1"/>
  <c r="V140" i="1"/>
  <c r="W140" i="1"/>
  <c r="O119" i="1"/>
  <c r="N139" i="1" l="1"/>
  <c r="A140" i="1"/>
  <c r="U141" i="1"/>
  <c r="V141" i="1"/>
  <c r="S143" i="1"/>
  <c r="O120" i="1"/>
  <c r="W141" i="1"/>
  <c r="N140" i="1" l="1"/>
  <c r="A141" i="1"/>
  <c r="U142" i="1"/>
  <c r="V142" i="1"/>
  <c r="S144" i="1"/>
  <c r="W142" i="1"/>
  <c r="O121" i="1"/>
  <c r="N141" i="1" l="1"/>
  <c r="A142" i="1"/>
  <c r="S145" i="1"/>
  <c r="V143" i="1"/>
  <c r="U143" i="1"/>
  <c r="W143" i="1"/>
  <c r="O122" i="1"/>
  <c r="N142" i="1" l="1"/>
  <c r="A143" i="1"/>
  <c r="U144" i="1"/>
  <c r="V144" i="1"/>
  <c r="S146" i="1"/>
  <c r="W144" i="1"/>
  <c r="O123" i="1"/>
  <c r="N143" i="1" l="1"/>
  <c r="A144" i="1"/>
  <c r="U145" i="1"/>
  <c r="V145" i="1"/>
  <c r="S147" i="1"/>
  <c r="W145" i="1"/>
  <c r="O124" i="1"/>
  <c r="N144" i="1" l="1"/>
  <c r="A145" i="1"/>
  <c r="S148" i="1"/>
  <c r="U146" i="1"/>
  <c r="V146" i="1"/>
  <c r="W146" i="1"/>
  <c r="O125" i="1"/>
  <c r="N145" i="1" l="1"/>
  <c r="A146" i="1"/>
  <c r="U147" i="1"/>
  <c r="V147" i="1"/>
  <c r="S149" i="1"/>
  <c r="W147" i="1"/>
  <c r="O126" i="1"/>
  <c r="N146" i="1" l="1"/>
  <c r="A147" i="1"/>
  <c r="U148" i="1"/>
  <c r="V148" i="1"/>
  <c r="S150" i="1"/>
  <c r="W148" i="1"/>
  <c r="O127" i="1"/>
  <c r="N147" i="1" l="1"/>
  <c r="A148" i="1"/>
  <c r="U149" i="1"/>
  <c r="V149" i="1"/>
  <c r="S151" i="1"/>
  <c r="W149" i="1"/>
  <c r="O128" i="1"/>
  <c r="N148" i="1" l="1"/>
  <c r="A149" i="1"/>
  <c r="U150" i="1"/>
  <c r="V150" i="1"/>
  <c r="S152" i="1"/>
  <c r="W150" i="1"/>
  <c r="O129" i="1"/>
  <c r="N149" i="1" l="1"/>
  <c r="A150" i="1"/>
  <c r="S153" i="1"/>
  <c r="V151" i="1"/>
  <c r="U151" i="1"/>
  <c r="W151" i="1"/>
  <c r="O130" i="1"/>
  <c r="N150" i="1" l="1"/>
  <c r="A151" i="1"/>
  <c r="U152" i="1"/>
  <c r="V152" i="1"/>
  <c r="S154" i="1"/>
  <c r="W152" i="1"/>
  <c r="O131" i="1"/>
  <c r="N151" i="1" l="1"/>
  <c r="A152" i="1"/>
  <c r="V153" i="1"/>
  <c r="U153" i="1"/>
  <c r="S155" i="1"/>
  <c r="W153" i="1"/>
  <c r="O132" i="1"/>
  <c r="N152" i="1" l="1"/>
  <c r="A153" i="1"/>
  <c r="V154" i="1"/>
  <c r="U154" i="1"/>
  <c r="S156" i="1"/>
  <c r="W154" i="1"/>
  <c r="O133" i="1"/>
  <c r="N153" i="1" l="1"/>
  <c r="A154" i="1"/>
  <c r="V155" i="1"/>
  <c r="U155" i="1"/>
  <c r="S157" i="1"/>
  <c r="O134" i="1"/>
  <c r="W155" i="1"/>
  <c r="N154" i="1" l="1"/>
  <c r="A155" i="1"/>
  <c r="V156" i="1"/>
  <c r="U156" i="1"/>
  <c r="S158" i="1"/>
  <c r="O135" i="1"/>
  <c r="W156" i="1"/>
  <c r="N155" i="1" l="1"/>
  <c r="A156" i="1"/>
  <c r="V157" i="1"/>
  <c r="U157" i="1"/>
  <c r="S159" i="1"/>
  <c r="O136" i="1"/>
  <c r="W157" i="1"/>
  <c r="N156" i="1" l="1"/>
  <c r="A157" i="1"/>
  <c r="V158" i="1"/>
  <c r="U158" i="1"/>
  <c r="S160" i="1"/>
  <c r="W158" i="1"/>
  <c r="O137" i="1"/>
  <c r="N157" i="1" l="1"/>
  <c r="A158" i="1"/>
  <c r="U159" i="1"/>
  <c r="V159" i="1"/>
  <c r="S161" i="1"/>
  <c r="O138" i="1"/>
  <c r="W159" i="1"/>
  <c r="N158" i="1" l="1"/>
  <c r="A159" i="1"/>
  <c r="V160" i="1"/>
  <c r="U160" i="1"/>
  <c r="S162" i="1"/>
  <c r="W160" i="1"/>
  <c r="O139" i="1"/>
  <c r="N159" i="1" l="1"/>
  <c r="A160" i="1"/>
  <c r="S163" i="1"/>
  <c r="U161" i="1"/>
  <c r="V161" i="1"/>
  <c r="O140" i="1"/>
  <c r="W161" i="1"/>
  <c r="N160" i="1" l="1"/>
  <c r="A161" i="1"/>
  <c r="V162" i="1"/>
  <c r="U162" i="1"/>
  <c r="S164" i="1"/>
  <c r="W162" i="1"/>
  <c r="O141" i="1"/>
  <c r="N161" i="1" l="1"/>
  <c r="A162" i="1"/>
  <c r="V163" i="1"/>
  <c r="U163" i="1"/>
  <c r="S165" i="1"/>
  <c r="O142" i="1"/>
  <c r="W163" i="1"/>
  <c r="N162" i="1" l="1"/>
  <c r="A163" i="1"/>
  <c r="U164" i="1"/>
  <c r="V164" i="1"/>
  <c r="S166" i="1"/>
  <c r="W164" i="1"/>
  <c r="O143" i="1"/>
  <c r="N163" i="1" l="1"/>
  <c r="A164" i="1"/>
  <c r="V165" i="1"/>
  <c r="U165" i="1"/>
  <c r="S167" i="1"/>
  <c r="W165" i="1"/>
  <c r="O144" i="1"/>
  <c r="N164" i="1" l="1"/>
  <c r="A165" i="1"/>
  <c r="U166" i="1"/>
  <c r="V166" i="1"/>
  <c r="S168" i="1"/>
  <c r="W166" i="1"/>
  <c r="O145" i="1"/>
  <c r="N165" i="1" l="1"/>
  <c r="A166" i="1"/>
  <c r="V167" i="1"/>
  <c r="U167" i="1"/>
  <c r="S169" i="1"/>
  <c r="W167" i="1"/>
  <c r="O146" i="1"/>
  <c r="N166" i="1" l="1"/>
  <c r="A167" i="1"/>
  <c r="V168" i="1"/>
  <c r="U168" i="1"/>
  <c r="S170" i="1"/>
  <c r="W168" i="1"/>
  <c r="O147" i="1"/>
  <c r="N167" i="1" l="1"/>
  <c r="A168" i="1"/>
  <c r="V169" i="1"/>
  <c r="U169" i="1"/>
  <c r="S171" i="1"/>
  <c r="O148" i="1"/>
  <c r="W169" i="1"/>
  <c r="N168" i="1" l="1"/>
  <c r="A169" i="1"/>
  <c r="S172" i="1"/>
  <c r="U170" i="1"/>
  <c r="V170" i="1"/>
  <c r="O149" i="1"/>
  <c r="W170" i="1"/>
  <c r="N169" i="1" l="1"/>
  <c r="A170" i="1"/>
  <c r="V171" i="1"/>
  <c r="U171" i="1"/>
  <c r="S173" i="1"/>
  <c r="O150" i="1"/>
  <c r="W171" i="1"/>
  <c r="N170" i="1" l="1"/>
  <c r="A171" i="1"/>
  <c r="V172" i="1"/>
  <c r="U172" i="1"/>
  <c r="S174" i="1"/>
  <c r="O151" i="1"/>
  <c r="W172" i="1"/>
  <c r="N171" i="1" l="1"/>
  <c r="A172" i="1"/>
  <c r="V173" i="1"/>
  <c r="U173" i="1"/>
  <c r="S175" i="1"/>
  <c r="W173" i="1"/>
  <c r="O152" i="1"/>
  <c r="N172" i="1" l="1"/>
  <c r="A173" i="1"/>
  <c r="U174" i="1"/>
  <c r="V174" i="1"/>
  <c r="S176" i="1"/>
  <c r="W174" i="1"/>
  <c r="O153" i="1"/>
  <c r="N173" i="1" l="1"/>
  <c r="A174" i="1"/>
  <c r="S177" i="1"/>
  <c r="V175" i="1"/>
  <c r="U175" i="1"/>
  <c r="W175" i="1"/>
  <c r="O154" i="1"/>
  <c r="N174" i="1" l="1"/>
  <c r="A175" i="1"/>
  <c r="V176" i="1"/>
  <c r="U176" i="1"/>
  <c r="S178" i="1"/>
  <c r="W176" i="1"/>
  <c r="O155" i="1"/>
  <c r="N175" i="1" l="1"/>
  <c r="A176" i="1"/>
  <c r="V177" i="1"/>
  <c r="U177" i="1"/>
  <c r="S179" i="1"/>
  <c r="W177" i="1"/>
  <c r="O156" i="1"/>
  <c r="N176" i="1" l="1"/>
  <c r="A177" i="1"/>
  <c r="U178" i="1"/>
  <c r="V178" i="1"/>
  <c r="S180" i="1"/>
  <c r="W178" i="1"/>
  <c r="O157" i="1"/>
  <c r="N177" i="1" l="1"/>
  <c r="A178" i="1"/>
  <c r="V179" i="1"/>
  <c r="U179" i="1"/>
  <c r="S181" i="1"/>
  <c r="W179" i="1"/>
  <c r="O158" i="1"/>
  <c r="N178" i="1" l="1"/>
  <c r="A179" i="1"/>
  <c r="V180" i="1"/>
  <c r="U180" i="1"/>
  <c r="S182" i="1"/>
  <c r="O159" i="1"/>
  <c r="W180" i="1"/>
  <c r="N179" i="1" l="1"/>
  <c r="A180" i="1"/>
  <c r="V181" i="1"/>
  <c r="U181" i="1"/>
  <c r="S183" i="1"/>
  <c r="W181" i="1"/>
  <c r="O160" i="1"/>
  <c r="N180" i="1" l="1"/>
  <c r="A181" i="1"/>
  <c r="U182" i="1"/>
  <c r="V182" i="1"/>
  <c r="S184" i="1"/>
  <c r="W182" i="1"/>
  <c r="O161" i="1"/>
  <c r="N181" i="1" l="1"/>
  <c r="A182" i="1"/>
  <c r="U183" i="1"/>
  <c r="V183" i="1"/>
  <c r="S185" i="1"/>
  <c r="W183" i="1"/>
  <c r="O162" i="1"/>
  <c r="N182" i="1" l="1"/>
  <c r="A183" i="1"/>
  <c r="U184" i="1"/>
  <c r="V184" i="1"/>
  <c r="S186" i="1"/>
  <c r="W184" i="1"/>
  <c r="O163" i="1"/>
  <c r="N183" i="1" l="1"/>
  <c r="A184" i="1"/>
  <c r="V185" i="1"/>
  <c r="U185" i="1"/>
  <c r="S187" i="1"/>
  <c r="O164" i="1"/>
  <c r="W185" i="1"/>
  <c r="N184" i="1" l="1"/>
  <c r="A185" i="1"/>
  <c r="U186" i="1"/>
  <c r="V186" i="1"/>
  <c r="S188" i="1"/>
  <c r="W186" i="1"/>
  <c r="O165" i="1"/>
  <c r="N185" i="1" l="1"/>
  <c r="A186" i="1"/>
  <c r="U187" i="1"/>
  <c r="V187" i="1"/>
  <c r="S189" i="1"/>
  <c r="W187" i="1"/>
  <c r="O166" i="1"/>
  <c r="N186" i="1" l="1"/>
  <c r="A187" i="1"/>
  <c r="U188" i="1"/>
  <c r="V188" i="1"/>
  <c r="S190" i="1"/>
  <c r="W188" i="1"/>
  <c r="O167" i="1"/>
  <c r="N187" i="1" l="1"/>
  <c r="A188" i="1"/>
  <c r="U189" i="1"/>
  <c r="V189" i="1"/>
  <c r="S191" i="1"/>
  <c r="O168" i="1"/>
  <c r="W189" i="1"/>
  <c r="N188" i="1" l="1"/>
  <c r="A189" i="1"/>
  <c r="V190" i="1"/>
  <c r="U190" i="1"/>
  <c r="S192" i="1"/>
  <c r="O169" i="1"/>
  <c r="W190" i="1"/>
  <c r="N189" i="1" l="1"/>
  <c r="A190" i="1"/>
  <c r="U191" i="1"/>
  <c r="V191" i="1"/>
  <c r="S193" i="1"/>
  <c r="W191" i="1"/>
  <c r="O170" i="1"/>
  <c r="N190" i="1" l="1"/>
  <c r="A191" i="1"/>
  <c r="U192" i="1"/>
  <c r="V192" i="1"/>
  <c r="S194" i="1"/>
  <c r="W192" i="1"/>
  <c r="O171" i="1"/>
  <c r="N191" i="1" l="1"/>
  <c r="A192" i="1"/>
  <c r="V193" i="1"/>
  <c r="U193" i="1"/>
  <c r="S195" i="1"/>
  <c r="W193" i="1"/>
  <c r="O172" i="1"/>
  <c r="N192" i="1" l="1"/>
  <c r="A193" i="1"/>
  <c r="S196" i="1"/>
  <c r="V194" i="1"/>
  <c r="U194" i="1"/>
  <c r="W194" i="1"/>
  <c r="O173" i="1"/>
  <c r="N193" i="1" l="1"/>
  <c r="A194" i="1"/>
  <c r="V195" i="1"/>
  <c r="U195" i="1"/>
  <c r="S197" i="1"/>
  <c r="W195" i="1"/>
  <c r="O174" i="1"/>
  <c r="N194" i="1" l="1"/>
  <c r="A195" i="1"/>
  <c r="U196" i="1"/>
  <c r="V196" i="1"/>
  <c r="S198" i="1"/>
  <c r="W196" i="1"/>
  <c r="O175" i="1"/>
  <c r="N195" i="1" l="1"/>
  <c r="A196" i="1"/>
  <c r="S199" i="1"/>
  <c r="U197" i="1"/>
  <c r="V197" i="1"/>
  <c r="W197" i="1"/>
  <c r="O176" i="1"/>
  <c r="N196" i="1" l="1"/>
  <c r="A197" i="1"/>
  <c r="U198" i="1"/>
  <c r="V198" i="1"/>
  <c r="S200" i="1"/>
  <c r="O177" i="1"/>
  <c r="W198" i="1"/>
  <c r="N197" i="1" l="1"/>
  <c r="A198" i="1"/>
  <c r="V199" i="1"/>
  <c r="U199" i="1"/>
  <c r="S201" i="1"/>
  <c r="O178" i="1"/>
  <c r="W199" i="1"/>
  <c r="N198" i="1" l="1"/>
  <c r="A199" i="1"/>
  <c r="U200" i="1"/>
  <c r="V200" i="1"/>
  <c r="S202" i="1"/>
  <c r="W200" i="1"/>
  <c r="O179" i="1"/>
  <c r="N199" i="1" l="1"/>
  <c r="A200" i="1"/>
  <c r="U201" i="1"/>
  <c r="V201" i="1"/>
  <c r="S203" i="1"/>
  <c r="O180" i="1"/>
  <c r="W201" i="1"/>
  <c r="N200" i="1" l="1"/>
  <c r="A201" i="1"/>
  <c r="U202" i="1"/>
  <c r="V202" i="1"/>
  <c r="S204" i="1"/>
  <c r="W202" i="1"/>
  <c r="O181" i="1"/>
  <c r="N201" i="1" l="1"/>
  <c r="A202" i="1"/>
  <c r="V203" i="1"/>
  <c r="U203" i="1"/>
  <c r="S205" i="1"/>
  <c r="W203" i="1"/>
  <c r="O182" i="1"/>
  <c r="N202" i="1" l="1"/>
  <c r="A203" i="1"/>
  <c r="U204" i="1"/>
  <c r="V204" i="1"/>
  <c r="S206" i="1"/>
  <c r="W204" i="1"/>
  <c r="O183" i="1"/>
  <c r="N203" i="1" l="1"/>
  <c r="A204" i="1"/>
  <c r="V205" i="1"/>
  <c r="U205" i="1"/>
  <c r="S207" i="1"/>
  <c r="W205" i="1"/>
  <c r="O184" i="1"/>
  <c r="N204" i="1" l="1"/>
  <c r="A205" i="1"/>
  <c r="U206" i="1"/>
  <c r="V206" i="1"/>
  <c r="S208" i="1"/>
  <c r="O185" i="1"/>
  <c r="W206" i="1"/>
  <c r="N205" i="1" l="1"/>
  <c r="A206" i="1"/>
  <c r="U207" i="1"/>
  <c r="V207" i="1"/>
  <c r="S209" i="1"/>
  <c r="W207" i="1"/>
  <c r="O186" i="1"/>
  <c r="N206" i="1" l="1"/>
  <c r="A207" i="1"/>
  <c r="V208" i="1"/>
  <c r="U208" i="1"/>
  <c r="S210" i="1"/>
  <c r="O187" i="1"/>
  <c r="W208" i="1"/>
  <c r="N207" i="1" l="1"/>
  <c r="A208" i="1"/>
  <c r="U209" i="1"/>
  <c r="V209" i="1"/>
  <c r="S211" i="1"/>
  <c r="O188" i="1"/>
  <c r="W209" i="1"/>
  <c r="N208" i="1" l="1"/>
  <c r="A209" i="1"/>
  <c r="S212" i="1"/>
  <c r="V210" i="1"/>
  <c r="U210" i="1"/>
  <c r="W210" i="1"/>
  <c r="O189" i="1"/>
  <c r="N209" i="1" l="1"/>
  <c r="A210" i="1"/>
  <c r="U211" i="1"/>
  <c r="V211" i="1"/>
  <c r="S213" i="1"/>
  <c r="O190" i="1"/>
  <c r="W211" i="1"/>
  <c r="N210" i="1" l="1"/>
  <c r="A211" i="1"/>
  <c r="V212" i="1"/>
  <c r="U212" i="1"/>
  <c r="S214" i="1"/>
  <c r="W212" i="1"/>
  <c r="O191" i="1"/>
  <c r="N211" i="1" l="1"/>
  <c r="A212" i="1"/>
  <c r="V213" i="1"/>
  <c r="U213" i="1"/>
  <c r="S215" i="1"/>
  <c r="W213" i="1"/>
  <c r="O192" i="1"/>
  <c r="N212" i="1" l="1"/>
  <c r="A213" i="1"/>
  <c r="S216" i="1"/>
  <c r="U214" i="1"/>
  <c r="V214" i="1"/>
  <c r="O193" i="1"/>
  <c r="W214" i="1"/>
  <c r="N213" i="1" l="1"/>
  <c r="A214" i="1"/>
  <c r="U215" i="1"/>
  <c r="V215" i="1"/>
  <c r="S217" i="1"/>
  <c r="O194" i="1"/>
  <c r="W215" i="1"/>
  <c r="N214" i="1" l="1"/>
  <c r="A215" i="1"/>
  <c r="V216" i="1"/>
  <c r="U216" i="1"/>
  <c r="S218" i="1"/>
  <c r="O195" i="1"/>
  <c r="W216" i="1"/>
  <c r="N215" i="1" l="1"/>
  <c r="A216" i="1"/>
  <c r="U217" i="1"/>
  <c r="V217" i="1"/>
  <c r="S219" i="1"/>
  <c r="W217" i="1"/>
  <c r="O196" i="1"/>
  <c r="N216" i="1" l="1"/>
  <c r="A217" i="1"/>
  <c r="V218" i="1"/>
  <c r="U218" i="1"/>
  <c r="S220" i="1"/>
  <c r="O197" i="1"/>
  <c r="W218" i="1"/>
  <c r="N217" i="1" l="1"/>
  <c r="A218" i="1"/>
  <c r="U219" i="1"/>
  <c r="V219" i="1"/>
  <c r="S221" i="1"/>
  <c r="W219" i="1"/>
  <c r="O198" i="1"/>
  <c r="N218" i="1" l="1"/>
  <c r="A219" i="1"/>
  <c r="U220" i="1"/>
  <c r="V220" i="1"/>
  <c r="S222" i="1"/>
  <c r="O199" i="1"/>
  <c r="W220" i="1"/>
  <c r="N219" i="1" l="1"/>
  <c r="A220" i="1"/>
  <c r="V221" i="1"/>
  <c r="U221" i="1"/>
  <c r="S223" i="1"/>
  <c r="O200" i="1"/>
  <c r="W221" i="1"/>
  <c r="N220" i="1" l="1"/>
  <c r="A221" i="1"/>
  <c r="V222" i="1"/>
  <c r="U222" i="1"/>
  <c r="S224" i="1"/>
  <c r="W222" i="1"/>
  <c r="O201" i="1"/>
  <c r="N221" i="1" l="1"/>
  <c r="A222" i="1"/>
  <c r="V223" i="1"/>
  <c r="U223" i="1"/>
  <c r="S225" i="1"/>
  <c r="O202" i="1"/>
  <c r="W223" i="1"/>
  <c r="N222" i="1" l="1"/>
  <c r="A223" i="1"/>
  <c r="V224" i="1"/>
  <c r="U224" i="1"/>
  <c r="S226" i="1"/>
  <c r="W224" i="1"/>
  <c r="O203" i="1"/>
  <c r="N223" i="1" l="1"/>
  <c r="A224" i="1"/>
  <c r="S227" i="1"/>
  <c r="V225" i="1"/>
  <c r="U225" i="1"/>
  <c r="O204" i="1"/>
  <c r="W225" i="1"/>
  <c r="N224" i="1" l="1"/>
  <c r="A225" i="1"/>
  <c r="V226" i="1"/>
  <c r="U226" i="1"/>
  <c r="S228" i="1"/>
  <c r="O205" i="1"/>
  <c r="W226" i="1"/>
  <c r="N225" i="1" l="1"/>
  <c r="A226" i="1"/>
  <c r="V227" i="1"/>
  <c r="U227" i="1"/>
  <c r="S229" i="1"/>
  <c r="W227" i="1"/>
  <c r="O206" i="1"/>
  <c r="N226" i="1" l="1"/>
  <c r="A227" i="1"/>
  <c r="U228" i="1"/>
  <c r="V228" i="1"/>
  <c r="S230" i="1"/>
  <c r="O207" i="1"/>
  <c r="W228" i="1"/>
  <c r="N227" i="1" l="1"/>
  <c r="A228" i="1"/>
  <c r="V229" i="1"/>
  <c r="U229" i="1"/>
  <c r="S231" i="1"/>
  <c r="W229" i="1"/>
  <c r="O208" i="1"/>
  <c r="N228" i="1" l="1"/>
  <c r="A229" i="1"/>
  <c r="V230" i="1"/>
  <c r="U230" i="1"/>
  <c r="S232" i="1"/>
  <c r="O209" i="1"/>
  <c r="W230" i="1"/>
  <c r="N229" i="1" l="1"/>
  <c r="A230" i="1"/>
  <c r="V231" i="1"/>
  <c r="U231" i="1"/>
  <c r="S233" i="1"/>
  <c r="O210" i="1"/>
  <c r="W231" i="1"/>
  <c r="N230" i="1" l="1"/>
  <c r="A231" i="1"/>
  <c r="S234" i="1"/>
  <c r="U232" i="1"/>
  <c r="V232" i="1"/>
  <c r="O211" i="1"/>
  <c r="W232" i="1"/>
  <c r="N231" i="1" l="1"/>
  <c r="A232" i="1"/>
  <c r="V233" i="1"/>
  <c r="U233" i="1"/>
  <c r="S235" i="1"/>
  <c r="O212" i="1"/>
  <c r="W233" i="1"/>
  <c r="N232" i="1" l="1"/>
  <c r="A233" i="1"/>
  <c r="V234" i="1"/>
  <c r="U234" i="1"/>
  <c r="S236" i="1"/>
  <c r="W234" i="1"/>
  <c r="O213" i="1"/>
  <c r="N233" i="1" l="1"/>
  <c r="A234" i="1"/>
  <c r="V235" i="1"/>
  <c r="U235" i="1"/>
  <c r="S237" i="1"/>
  <c r="W235" i="1"/>
  <c r="O214" i="1"/>
  <c r="N234" i="1" l="1"/>
  <c r="A235" i="1"/>
  <c r="S238" i="1"/>
  <c r="U236" i="1"/>
  <c r="V236" i="1"/>
  <c r="O215" i="1"/>
  <c r="W236" i="1"/>
  <c r="N235" i="1" l="1"/>
  <c r="A236" i="1"/>
  <c r="V237" i="1"/>
  <c r="U237" i="1"/>
  <c r="S239" i="1"/>
  <c r="W237" i="1"/>
  <c r="O216" i="1"/>
  <c r="N236" i="1" l="1"/>
  <c r="A237" i="1"/>
  <c r="U238" i="1"/>
  <c r="V238" i="1"/>
  <c r="S240" i="1"/>
  <c r="W238" i="1"/>
  <c r="O217" i="1"/>
  <c r="N237" i="1" l="1"/>
  <c r="A238" i="1"/>
  <c r="S241" i="1"/>
  <c r="V239" i="1"/>
  <c r="U239" i="1"/>
  <c r="W239" i="1"/>
  <c r="O218" i="1"/>
  <c r="N238" i="1" l="1"/>
  <c r="A239" i="1"/>
  <c r="V240" i="1"/>
  <c r="U240" i="1"/>
  <c r="S242" i="1"/>
  <c r="W240" i="1"/>
  <c r="O219" i="1"/>
  <c r="N239" i="1" l="1"/>
  <c r="A240" i="1"/>
  <c r="V241" i="1"/>
  <c r="U241" i="1"/>
  <c r="S243" i="1"/>
  <c r="W241" i="1"/>
  <c r="O220" i="1"/>
  <c r="N240" i="1" l="1"/>
  <c r="A241" i="1"/>
  <c r="U242" i="1"/>
  <c r="V242" i="1"/>
  <c r="S244" i="1"/>
  <c r="O221" i="1"/>
  <c r="W242" i="1"/>
  <c r="N241" i="1" l="1"/>
  <c r="A242" i="1"/>
  <c r="V243" i="1"/>
  <c r="U243" i="1"/>
  <c r="S245" i="1"/>
  <c r="W243" i="1"/>
  <c r="O222" i="1"/>
  <c r="N242" i="1" l="1"/>
  <c r="A243" i="1"/>
  <c r="S246" i="1"/>
  <c r="U244" i="1"/>
  <c r="V244" i="1"/>
  <c r="W244" i="1"/>
  <c r="O223" i="1"/>
  <c r="N243" i="1" l="1"/>
  <c r="A244" i="1"/>
  <c r="V245" i="1"/>
  <c r="U245" i="1"/>
  <c r="S247" i="1"/>
  <c r="W245" i="1"/>
  <c r="O224" i="1"/>
  <c r="N244" i="1" l="1"/>
  <c r="A245" i="1"/>
  <c r="U246" i="1"/>
  <c r="V246" i="1"/>
  <c r="S248" i="1"/>
  <c r="W246" i="1"/>
  <c r="O225" i="1"/>
  <c r="N245" i="1" l="1"/>
  <c r="A246" i="1"/>
  <c r="V247" i="1"/>
  <c r="U247" i="1"/>
  <c r="S249" i="1"/>
  <c r="W247" i="1"/>
  <c r="O226" i="1"/>
  <c r="N246" i="1" l="1"/>
  <c r="A247" i="1"/>
  <c r="V248" i="1"/>
  <c r="U248" i="1"/>
  <c r="S250" i="1"/>
  <c r="W248" i="1"/>
  <c r="O227" i="1"/>
  <c r="N247" i="1" l="1"/>
  <c r="A248" i="1"/>
  <c r="S251" i="1"/>
  <c r="V249" i="1"/>
  <c r="U249" i="1"/>
  <c r="O228" i="1"/>
  <c r="W249" i="1"/>
  <c r="N248" i="1" l="1"/>
  <c r="A249" i="1"/>
  <c r="U250" i="1"/>
  <c r="V250" i="1"/>
  <c r="S252" i="1"/>
  <c r="W250" i="1"/>
  <c r="O229" i="1"/>
  <c r="N249" i="1" l="1"/>
  <c r="A250" i="1"/>
  <c r="V251" i="1"/>
  <c r="U251" i="1"/>
  <c r="S253" i="1"/>
  <c r="W251" i="1"/>
  <c r="O230" i="1"/>
  <c r="N250" i="1" l="1"/>
  <c r="A251" i="1"/>
  <c r="U252" i="1"/>
  <c r="V252" i="1"/>
  <c r="S254" i="1"/>
  <c r="W252" i="1"/>
  <c r="O231" i="1"/>
  <c r="N251" i="1" l="1"/>
  <c r="A252" i="1"/>
  <c r="V253" i="1"/>
  <c r="U253" i="1"/>
  <c r="S255" i="1"/>
  <c r="W253" i="1"/>
  <c r="O232" i="1"/>
  <c r="N252" i="1" l="1"/>
  <c r="A253" i="1"/>
  <c r="V254" i="1"/>
  <c r="U254" i="1"/>
  <c r="S256" i="1"/>
  <c r="O233" i="1"/>
  <c r="W254" i="1"/>
  <c r="N253" i="1" l="1"/>
  <c r="A254" i="1"/>
  <c r="U255" i="1"/>
  <c r="V255" i="1"/>
  <c r="S257" i="1"/>
  <c r="O234" i="1"/>
  <c r="W255" i="1"/>
  <c r="N254" i="1" l="1"/>
  <c r="A255" i="1"/>
  <c r="V256" i="1"/>
  <c r="U256" i="1"/>
  <c r="S258" i="1"/>
  <c r="O235" i="1"/>
  <c r="W256" i="1"/>
  <c r="N255" i="1" l="1"/>
  <c r="A256" i="1"/>
  <c r="U257" i="1"/>
  <c r="V257" i="1"/>
  <c r="S259" i="1"/>
  <c r="W257" i="1"/>
  <c r="O236" i="1"/>
  <c r="N256" i="1" l="1"/>
  <c r="A257" i="1"/>
  <c r="V258" i="1"/>
  <c r="U258" i="1"/>
  <c r="S260" i="1"/>
  <c r="O237" i="1"/>
  <c r="W258" i="1"/>
  <c r="N257" i="1" l="1"/>
  <c r="A258" i="1"/>
  <c r="U259" i="1"/>
  <c r="V259" i="1"/>
  <c r="S261" i="1"/>
  <c r="O238" i="1"/>
  <c r="W259" i="1"/>
  <c r="N258" i="1" l="1"/>
  <c r="A259" i="1"/>
  <c r="S262" i="1"/>
  <c r="V260" i="1"/>
  <c r="U260" i="1"/>
  <c r="O239" i="1"/>
  <c r="W260" i="1"/>
  <c r="N259" i="1" l="1"/>
  <c r="A260" i="1"/>
  <c r="U261" i="1"/>
  <c r="V261" i="1"/>
  <c r="S263" i="1"/>
  <c r="W261" i="1"/>
  <c r="O240" i="1"/>
  <c r="N260" i="1" l="1"/>
  <c r="A261" i="1"/>
  <c r="V262" i="1"/>
  <c r="U262" i="1"/>
  <c r="S264" i="1"/>
  <c r="W262" i="1"/>
  <c r="O241" i="1"/>
  <c r="N261" i="1" l="1"/>
  <c r="A262" i="1"/>
  <c r="U263" i="1"/>
  <c r="V263" i="1"/>
  <c r="S265" i="1"/>
  <c r="O242" i="1"/>
  <c r="W263" i="1"/>
  <c r="N262" i="1" l="1"/>
  <c r="A263" i="1"/>
  <c r="S266" i="1"/>
  <c r="V264" i="1"/>
  <c r="U264" i="1"/>
  <c r="W264" i="1"/>
  <c r="O243" i="1"/>
  <c r="N263" i="1" l="1"/>
  <c r="A264" i="1"/>
  <c r="U265" i="1"/>
  <c r="V265" i="1"/>
  <c r="S267" i="1"/>
  <c r="W265" i="1"/>
  <c r="O244" i="1"/>
  <c r="N264" i="1" l="1"/>
  <c r="A265" i="1"/>
  <c r="S268" i="1"/>
  <c r="V266" i="1"/>
  <c r="U266" i="1"/>
  <c r="W266" i="1"/>
  <c r="O245" i="1"/>
  <c r="N265" i="1" l="1"/>
  <c r="A266" i="1"/>
  <c r="U267" i="1"/>
  <c r="V267" i="1"/>
  <c r="S269" i="1"/>
  <c r="W267" i="1"/>
  <c r="O246" i="1"/>
  <c r="N266" i="1" l="1"/>
  <c r="A267" i="1"/>
  <c r="V268" i="1"/>
  <c r="U268" i="1"/>
  <c r="S270" i="1"/>
  <c r="O247" i="1"/>
  <c r="W268" i="1"/>
  <c r="N267" i="1" l="1"/>
  <c r="A268" i="1"/>
  <c r="U269" i="1"/>
  <c r="V269" i="1"/>
  <c r="S271" i="1"/>
  <c r="W269" i="1"/>
  <c r="O248" i="1"/>
  <c r="N268" i="1" l="1"/>
  <c r="A269" i="1"/>
  <c r="U270" i="1"/>
  <c r="V270" i="1"/>
  <c r="S272" i="1"/>
  <c r="W270" i="1"/>
  <c r="O249" i="1"/>
  <c r="N269" i="1" l="1"/>
  <c r="A270" i="1"/>
  <c r="V271" i="1"/>
  <c r="U271" i="1"/>
  <c r="S273" i="1"/>
  <c r="W271" i="1"/>
  <c r="O250" i="1"/>
  <c r="N270" i="1" l="1"/>
  <c r="A271" i="1"/>
  <c r="V272" i="1"/>
  <c r="U272" i="1"/>
  <c r="S274" i="1"/>
  <c r="O251" i="1"/>
  <c r="W272" i="1"/>
  <c r="N271" i="1" l="1"/>
  <c r="A272" i="1"/>
  <c r="S275" i="1"/>
  <c r="U273" i="1"/>
  <c r="V273" i="1"/>
  <c r="W273" i="1"/>
  <c r="O252" i="1"/>
  <c r="N272" i="1" l="1"/>
  <c r="A273" i="1"/>
  <c r="V274" i="1"/>
  <c r="U274" i="1"/>
  <c r="S276" i="1"/>
  <c r="O253" i="1"/>
  <c r="W274" i="1"/>
  <c r="N273" i="1" l="1"/>
  <c r="A274" i="1"/>
  <c r="S277" i="1"/>
  <c r="U275" i="1"/>
  <c r="V275" i="1"/>
  <c r="W275" i="1"/>
  <c r="O254" i="1"/>
  <c r="N274" i="1" l="1"/>
  <c r="A275" i="1"/>
  <c r="V276" i="1"/>
  <c r="U276" i="1"/>
  <c r="S278" i="1"/>
  <c r="O255" i="1"/>
  <c r="W276" i="1"/>
  <c r="N275" i="1" l="1"/>
  <c r="A276" i="1"/>
  <c r="V277" i="1"/>
  <c r="U277" i="1"/>
  <c r="S279" i="1"/>
  <c r="W277" i="1"/>
  <c r="O256" i="1"/>
  <c r="N276" i="1" l="1"/>
  <c r="A277" i="1"/>
  <c r="V278" i="1"/>
  <c r="U278" i="1"/>
  <c r="S280" i="1"/>
  <c r="W278" i="1"/>
  <c r="O257" i="1"/>
  <c r="N277" i="1" l="1"/>
  <c r="A278" i="1"/>
  <c r="U279" i="1"/>
  <c r="V279" i="1"/>
  <c r="S281" i="1"/>
  <c r="O258" i="1"/>
  <c r="W279" i="1"/>
  <c r="N278" i="1" l="1"/>
  <c r="A279" i="1"/>
  <c r="U280" i="1"/>
  <c r="V280" i="1"/>
  <c r="S282" i="1"/>
  <c r="O259" i="1"/>
  <c r="W280" i="1"/>
  <c r="N279" i="1" l="1"/>
  <c r="A280" i="1"/>
  <c r="S283" i="1"/>
  <c r="V281" i="1"/>
  <c r="U281" i="1"/>
  <c r="O260" i="1"/>
  <c r="W281" i="1"/>
  <c r="N280" i="1" l="1"/>
  <c r="A281" i="1"/>
  <c r="U282" i="1"/>
  <c r="V282" i="1"/>
  <c r="S284" i="1"/>
  <c r="O261" i="1"/>
  <c r="W282" i="1"/>
  <c r="N281" i="1" l="1"/>
  <c r="A282" i="1"/>
  <c r="U283" i="1"/>
  <c r="V283" i="1"/>
  <c r="S285" i="1"/>
  <c r="W283" i="1"/>
  <c r="O262" i="1"/>
  <c r="N282" i="1" l="1"/>
  <c r="A283" i="1"/>
  <c r="U284" i="1"/>
  <c r="V284" i="1"/>
  <c r="S286" i="1"/>
  <c r="W284" i="1"/>
  <c r="O263" i="1"/>
  <c r="N283" i="1" l="1"/>
  <c r="A284" i="1"/>
  <c r="S287" i="1"/>
  <c r="U285" i="1"/>
  <c r="V285" i="1"/>
  <c r="O264" i="1"/>
  <c r="W285" i="1"/>
  <c r="N284" i="1" l="1"/>
  <c r="A285" i="1"/>
  <c r="U286" i="1"/>
  <c r="V286" i="1"/>
  <c r="S288" i="1"/>
  <c r="O265" i="1"/>
  <c r="W286" i="1"/>
  <c r="N285" i="1" l="1"/>
  <c r="A286" i="1"/>
  <c r="V287" i="1"/>
  <c r="U287" i="1"/>
  <c r="S289" i="1"/>
  <c r="O266" i="1"/>
  <c r="W287" i="1"/>
  <c r="N286" i="1" l="1"/>
  <c r="A287" i="1"/>
  <c r="V288" i="1"/>
  <c r="U288" i="1"/>
  <c r="S290" i="1"/>
  <c r="W288" i="1"/>
  <c r="O267" i="1"/>
  <c r="N287" i="1" l="1"/>
  <c r="A288" i="1"/>
  <c r="V289" i="1"/>
  <c r="U289" i="1"/>
  <c r="S291" i="1"/>
  <c r="O268" i="1"/>
  <c r="W289" i="1"/>
  <c r="N288" i="1" l="1"/>
  <c r="A289" i="1"/>
  <c r="U290" i="1"/>
  <c r="V290" i="1"/>
  <c r="S292" i="1"/>
  <c r="O269" i="1"/>
  <c r="W290" i="1"/>
  <c r="N289" i="1" l="1"/>
  <c r="A290" i="1"/>
  <c r="V291" i="1"/>
  <c r="U291" i="1"/>
  <c r="S293" i="1"/>
  <c r="W291" i="1"/>
  <c r="O270" i="1"/>
  <c r="N290" i="1" l="1"/>
  <c r="A291" i="1"/>
  <c r="U292" i="1"/>
  <c r="V292" i="1"/>
  <c r="S294" i="1"/>
  <c r="O271" i="1"/>
  <c r="W292" i="1"/>
  <c r="N291" i="1" l="1"/>
  <c r="A292" i="1"/>
  <c r="S295" i="1"/>
  <c r="V293" i="1"/>
  <c r="U293" i="1"/>
  <c r="W293" i="1"/>
  <c r="O272" i="1"/>
  <c r="N292" i="1" l="1"/>
  <c r="A293" i="1"/>
  <c r="U294" i="1"/>
  <c r="V294" i="1"/>
  <c r="S296" i="1"/>
  <c r="W294" i="1"/>
  <c r="O273" i="1"/>
  <c r="N293" i="1" l="1"/>
  <c r="A294" i="1"/>
  <c r="V295" i="1"/>
  <c r="U295" i="1"/>
  <c r="S297" i="1"/>
  <c r="O274" i="1"/>
  <c r="W295" i="1"/>
  <c r="N294" i="1" l="1"/>
  <c r="A295" i="1"/>
  <c r="U296" i="1"/>
  <c r="V296" i="1"/>
  <c r="S298" i="1"/>
  <c r="W296" i="1"/>
  <c r="O275" i="1"/>
  <c r="N295" i="1" l="1"/>
  <c r="A296" i="1"/>
  <c r="U297" i="1"/>
  <c r="V297" i="1"/>
  <c r="S299" i="1"/>
  <c r="W297" i="1"/>
  <c r="O276" i="1"/>
  <c r="N296" i="1" l="1"/>
  <c r="A297" i="1"/>
  <c r="V298" i="1"/>
  <c r="U298" i="1"/>
  <c r="S300" i="1"/>
  <c r="O277" i="1"/>
  <c r="W298" i="1"/>
  <c r="N297" i="1" l="1"/>
  <c r="A298" i="1"/>
  <c r="V299" i="1"/>
  <c r="U299" i="1"/>
  <c r="S301" i="1"/>
  <c r="O278" i="1"/>
  <c r="W299" i="1"/>
  <c r="N298" i="1" l="1"/>
  <c r="A299" i="1"/>
  <c r="S302" i="1"/>
  <c r="V300" i="1"/>
  <c r="U300" i="1"/>
  <c r="O279" i="1"/>
  <c r="W300" i="1"/>
  <c r="N299" i="1" l="1"/>
  <c r="A300" i="1"/>
  <c r="V301" i="1"/>
  <c r="U301" i="1"/>
  <c r="S303" i="1"/>
  <c r="O280" i="1"/>
  <c r="W301" i="1"/>
  <c r="N300" i="1" l="1"/>
  <c r="A301" i="1"/>
  <c r="S304" i="1"/>
  <c r="U302" i="1"/>
  <c r="V302" i="1"/>
  <c r="W302" i="1"/>
  <c r="O281" i="1"/>
  <c r="N301" i="1" l="1"/>
  <c r="A302" i="1"/>
  <c r="V303" i="1"/>
  <c r="U303" i="1"/>
  <c r="S305" i="1"/>
  <c r="O282" i="1"/>
  <c r="W303" i="1"/>
  <c r="N302" i="1" l="1"/>
  <c r="A303" i="1"/>
  <c r="V304" i="1"/>
  <c r="U304" i="1"/>
  <c r="S306" i="1"/>
  <c r="O283" i="1"/>
  <c r="W304" i="1"/>
  <c r="N303" i="1" l="1"/>
  <c r="A304" i="1"/>
  <c r="V305" i="1"/>
  <c r="U305" i="1"/>
  <c r="S307" i="1"/>
  <c r="W305" i="1"/>
  <c r="O284" i="1"/>
  <c r="N304" i="1" l="1"/>
  <c r="A305" i="1"/>
  <c r="U306" i="1"/>
  <c r="V306" i="1"/>
  <c r="S308" i="1"/>
  <c r="W306" i="1"/>
  <c r="O285" i="1"/>
  <c r="N305" i="1" l="1"/>
  <c r="A306" i="1"/>
  <c r="S309" i="1"/>
  <c r="V307" i="1"/>
  <c r="U307" i="1"/>
  <c r="O286" i="1"/>
  <c r="W307" i="1"/>
  <c r="N306" i="1" l="1"/>
  <c r="A307" i="1"/>
  <c r="U308" i="1"/>
  <c r="V308" i="1"/>
  <c r="S310" i="1"/>
  <c r="W308" i="1"/>
  <c r="O287" i="1"/>
  <c r="N307" i="1" l="1"/>
  <c r="A308" i="1"/>
  <c r="V309" i="1"/>
  <c r="U309" i="1"/>
  <c r="S311" i="1"/>
  <c r="W309" i="1"/>
  <c r="O288" i="1"/>
  <c r="N308" i="1" l="1"/>
  <c r="A309" i="1"/>
  <c r="V310" i="1"/>
  <c r="U310" i="1"/>
  <c r="S312" i="1"/>
  <c r="O289" i="1"/>
  <c r="W310" i="1"/>
  <c r="N309" i="1" l="1"/>
  <c r="A310" i="1"/>
  <c r="S313" i="1"/>
  <c r="V311" i="1"/>
  <c r="U311" i="1"/>
  <c r="W311" i="1"/>
  <c r="O290" i="1"/>
  <c r="N310" i="1" l="1"/>
  <c r="A311" i="1"/>
  <c r="U312" i="1"/>
  <c r="V312" i="1"/>
  <c r="S314" i="1"/>
  <c r="O291" i="1"/>
  <c r="W312" i="1"/>
  <c r="N311" i="1" l="1"/>
  <c r="A312" i="1"/>
  <c r="S315" i="1"/>
  <c r="V313" i="1"/>
  <c r="U313" i="1"/>
  <c r="O292" i="1"/>
  <c r="W313" i="1"/>
  <c r="N312" i="1" l="1"/>
  <c r="A313" i="1"/>
  <c r="U314" i="1"/>
  <c r="V314" i="1"/>
  <c r="S316" i="1"/>
  <c r="O293" i="1"/>
  <c r="W314" i="1"/>
  <c r="N313" i="1" l="1"/>
  <c r="A314" i="1"/>
  <c r="S317" i="1"/>
  <c r="V315" i="1"/>
  <c r="U315" i="1"/>
  <c r="O294" i="1"/>
  <c r="W315" i="1"/>
  <c r="N314" i="1" l="1"/>
  <c r="A315" i="1"/>
  <c r="U316" i="1"/>
  <c r="V316" i="1"/>
  <c r="S318" i="1"/>
  <c r="O295" i="1"/>
  <c r="W316" i="1"/>
  <c r="N315" i="1" l="1"/>
  <c r="A316" i="1"/>
  <c r="S319" i="1"/>
  <c r="U317" i="1"/>
  <c r="V317" i="1"/>
  <c r="O296" i="1"/>
  <c r="W317" i="1"/>
  <c r="N316" i="1" l="1"/>
  <c r="A317" i="1"/>
  <c r="U318" i="1"/>
  <c r="V318" i="1"/>
  <c r="S320" i="1"/>
  <c r="W318" i="1"/>
  <c r="O297" i="1"/>
  <c r="N317" i="1" l="1"/>
  <c r="A318" i="1"/>
  <c r="U319" i="1"/>
  <c r="V319" i="1"/>
  <c r="S321" i="1"/>
  <c r="O298" i="1"/>
  <c r="W319" i="1"/>
  <c r="N318" i="1" l="1"/>
  <c r="A319" i="1"/>
  <c r="U320" i="1"/>
  <c r="V320" i="1"/>
  <c r="S322" i="1"/>
  <c r="O299" i="1"/>
  <c r="W320" i="1"/>
  <c r="N319" i="1" l="1"/>
  <c r="A320" i="1"/>
  <c r="S323" i="1"/>
  <c r="V321" i="1"/>
  <c r="U321" i="1"/>
  <c r="O300" i="1"/>
  <c r="W321" i="1"/>
  <c r="N320" i="1" l="1"/>
  <c r="A321" i="1"/>
  <c r="U322" i="1"/>
  <c r="V322" i="1"/>
  <c r="S324" i="1"/>
  <c r="W322" i="1"/>
  <c r="O301" i="1"/>
  <c r="N321" i="1" l="1"/>
  <c r="A322" i="1"/>
  <c r="V323" i="1"/>
  <c r="U323" i="1"/>
  <c r="S325" i="1"/>
  <c r="W323" i="1"/>
  <c r="O302" i="1"/>
  <c r="N322" i="1" l="1"/>
  <c r="A323" i="1"/>
  <c r="V324" i="1"/>
  <c r="U324" i="1"/>
  <c r="S326" i="1"/>
  <c r="W324" i="1"/>
  <c r="O303" i="1"/>
  <c r="N323" i="1" l="1"/>
  <c r="A324" i="1"/>
  <c r="S327" i="1"/>
  <c r="U325" i="1"/>
  <c r="V325" i="1"/>
  <c r="W325" i="1"/>
  <c r="O304" i="1"/>
  <c r="N324" i="1" l="1"/>
  <c r="A325" i="1"/>
  <c r="U326" i="1"/>
  <c r="V326" i="1"/>
  <c r="S328" i="1"/>
  <c r="O305" i="1"/>
  <c r="W326" i="1"/>
  <c r="N325" i="1" l="1"/>
  <c r="A326" i="1"/>
  <c r="S329" i="1"/>
  <c r="U327" i="1"/>
  <c r="V327" i="1"/>
  <c r="W327" i="1"/>
  <c r="O306" i="1"/>
  <c r="N326" i="1" l="1"/>
  <c r="A327" i="1"/>
  <c r="V328" i="1"/>
  <c r="U328" i="1"/>
  <c r="S330" i="1"/>
  <c r="O307" i="1"/>
  <c r="W328" i="1"/>
  <c r="N327" i="1" l="1"/>
  <c r="A328" i="1"/>
  <c r="U329" i="1"/>
  <c r="V329" i="1"/>
  <c r="S331" i="1"/>
  <c r="O308" i="1"/>
  <c r="W329" i="1"/>
  <c r="N328" i="1" l="1"/>
  <c r="A329" i="1"/>
  <c r="S332" i="1"/>
  <c r="V330" i="1"/>
  <c r="U330" i="1"/>
  <c r="W330" i="1"/>
  <c r="O309" i="1"/>
  <c r="N329" i="1" l="1"/>
  <c r="A330" i="1"/>
  <c r="U331" i="1"/>
  <c r="V331" i="1"/>
  <c r="S333" i="1"/>
  <c r="O310" i="1"/>
  <c r="W331" i="1"/>
  <c r="N330" i="1" l="1"/>
  <c r="A331" i="1"/>
  <c r="S334" i="1"/>
  <c r="U332" i="1"/>
  <c r="V332" i="1"/>
  <c r="W332" i="1"/>
  <c r="O311" i="1"/>
  <c r="N331" i="1" l="1"/>
  <c r="A332" i="1"/>
  <c r="V333" i="1"/>
  <c r="U333" i="1"/>
  <c r="S335" i="1"/>
  <c r="O312" i="1"/>
  <c r="W333" i="1"/>
  <c r="N332" i="1" l="1"/>
  <c r="A333" i="1"/>
  <c r="U334" i="1"/>
  <c r="V334" i="1"/>
  <c r="S336" i="1"/>
  <c r="O313" i="1"/>
  <c r="W334" i="1"/>
  <c r="N333" i="1" l="1"/>
  <c r="A334" i="1"/>
  <c r="V335" i="1"/>
  <c r="U335" i="1"/>
  <c r="S337" i="1"/>
  <c r="O314" i="1"/>
  <c r="W335" i="1"/>
  <c r="N334" i="1" l="1"/>
  <c r="A335" i="1"/>
  <c r="U336" i="1"/>
  <c r="V336" i="1"/>
  <c r="S338" i="1"/>
  <c r="W336" i="1"/>
  <c r="O315" i="1"/>
  <c r="N335" i="1" l="1"/>
  <c r="A336" i="1"/>
  <c r="U337" i="1"/>
  <c r="V337" i="1"/>
  <c r="S339" i="1"/>
  <c r="O316" i="1"/>
  <c r="W337" i="1"/>
  <c r="N336" i="1" l="1"/>
  <c r="A337" i="1"/>
  <c r="S340" i="1"/>
  <c r="V338" i="1"/>
  <c r="U338" i="1"/>
  <c r="O317" i="1"/>
  <c r="W338" i="1"/>
  <c r="N337" i="1" l="1"/>
  <c r="A338" i="1"/>
  <c r="V339" i="1"/>
  <c r="U339" i="1"/>
  <c r="S341" i="1"/>
  <c r="W339" i="1"/>
  <c r="O318" i="1"/>
  <c r="N338" i="1" l="1"/>
  <c r="A339" i="1"/>
  <c r="S342" i="1"/>
  <c r="U340" i="1"/>
  <c r="V340" i="1"/>
  <c r="W340" i="1"/>
  <c r="O319" i="1"/>
  <c r="N339" i="1" l="1"/>
  <c r="A340" i="1"/>
  <c r="V341" i="1"/>
  <c r="U341" i="1"/>
  <c r="S343" i="1"/>
  <c r="O320" i="1"/>
  <c r="W341" i="1"/>
  <c r="N340" i="1" l="1"/>
  <c r="A341" i="1"/>
  <c r="S344" i="1"/>
  <c r="V342" i="1"/>
  <c r="U342" i="1"/>
  <c r="W342" i="1"/>
  <c r="O321" i="1"/>
  <c r="N341" i="1" l="1"/>
  <c r="A342" i="1"/>
  <c r="U343" i="1"/>
  <c r="V343" i="1"/>
  <c r="S345" i="1"/>
  <c r="O322" i="1"/>
  <c r="W343" i="1"/>
  <c r="N342" i="1" l="1"/>
  <c r="A343" i="1"/>
  <c r="V344" i="1"/>
  <c r="U344" i="1"/>
  <c r="S346" i="1"/>
  <c r="O323" i="1"/>
  <c r="W344" i="1"/>
  <c r="N343" i="1" l="1"/>
  <c r="A344" i="1"/>
  <c r="U345" i="1"/>
  <c r="V345" i="1"/>
  <c r="S347" i="1"/>
  <c r="O324" i="1"/>
  <c r="W345" i="1"/>
  <c r="N344" i="1" l="1"/>
  <c r="A345" i="1"/>
  <c r="S348" i="1"/>
  <c r="U346" i="1"/>
  <c r="V346" i="1"/>
  <c r="W346" i="1"/>
  <c r="O325" i="1"/>
  <c r="N345" i="1" l="1"/>
  <c r="A346" i="1"/>
  <c r="V347" i="1"/>
  <c r="U347" i="1"/>
  <c r="S349" i="1"/>
  <c r="W347" i="1"/>
  <c r="O326" i="1"/>
  <c r="N346" i="1" l="1"/>
  <c r="A347" i="1"/>
  <c r="U348" i="1"/>
  <c r="V348" i="1"/>
  <c r="S350" i="1"/>
  <c r="W348" i="1"/>
  <c r="O327" i="1"/>
  <c r="N347" i="1" l="1"/>
  <c r="A348" i="1"/>
  <c r="V349" i="1"/>
  <c r="U349" i="1"/>
  <c r="S351" i="1"/>
  <c r="O328" i="1"/>
  <c r="W349" i="1"/>
  <c r="N348" i="1" l="1"/>
  <c r="A349" i="1"/>
  <c r="S352" i="1"/>
  <c r="U350" i="1"/>
  <c r="V350" i="1"/>
  <c r="W350" i="1"/>
  <c r="O329" i="1"/>
  <c r="N349" i="1" l="1"/>
  <c r="A350" i="1"/>
  <c r="V351" i="1"/>
  <c r="U351" i="1"/>
  <c r="S353" i="1"/>
  <c r="W351" i="1"/>
  <c r="O330" i="1"/>
  <c r="N350" i="1" l="1"/>
  <c r="A351" i="1"/>
  <c r="S354" i="1"/>
  <c r="V352" i="1"/>
  <c r="U352" i="1"/>
  <c r="O331" i="1"/>
  <c r="W352" i="1"/>
  <c r="N351" i="1" l="1"/>
  <c r="A352" i="1"/>
  <c r="U353" i="1"/>
  <c r="V353" i="1"/>
  <c r="S355" i="1"/>
  <c r="W353" i="1"/>
  <c r="O332" i="1"/>
  <c r="N352" i="1" l="1"/>
  <c r="A353" i="1"/>
  <c r="U354" i="1"/>
  <c r="V354" i="1"/>
  <c r="S356" i="1"/>
  <c r="O333" i="1"/>
  <c r="W354" i="1"/>
  <c r="N353" i="1" l="1"/>
  <c r="A354" i="1"/>
  <c r="S357" i="1"/>
  <c r="U355" i="1"/>
  <c r="V355" i="1"/>
  <c r="W355" i="1"/>
  <c r="O334" i="1"/>
  <c r="N354" i="1" l="1"/>
  <c r="A355" i="1"/>
  <c r="V356" i="1"/>
  <c r="U356" i="1"/>
  <c r="S358" i="1"/>
  <c r="O335" i="1"/>
  <c r="W356" i="1"/>
  <c r="N355" i="1" l="1"/>
  <c r="A356" i="1"/>
  <c r="V357" i="1"/>
  <c r="U357" i="1"/>
  <c r="S359" i="1"/>
  <c r="W357" i="1"/>
  <c r="O336" i="1"/>
  <c r="N356" i="1" l="1"/>
  <c r="A357" i="1"/>
  <c r="S360" i="1"/>
  <c r="V358" i="1"/>
  <c r="U358" i="1"/>
  <c r="O337" i="1"/>
  <c r="W358" i="1"/>
  <c r="N357" i="1" l="1"/>
  <c r="A358" i="1"/>
  <c r="U359" i="1"/>
  <c r="V359" i="1"/>
  <c r="S361" i="1"/>
  <c r="O338" i="1"/>
  <c r="W359" i="1"/>
  <c r="N358" i="1" l="1"/>
  <c r="A359" i="1"/>
  <c r="V360" i="1"/>
  <c r="U360" i="1"/>
  <c r="S362" i="1"/>
  <c r="W360" i="1"/>
  <c r="O339" i="1"/>
  <c r="N359" i="1" l="1"/>
  <c r="A360" i="1"/>
  <c r="S363" i="1"/>
  <c r="U361" i="1"/>
  <c r="V361" i="1"/>
  <c r="O340" i="1"/>
  <c r="W361" i="1"/>
  <c r="N360" i="1" l="1"/>
  <c r="A361" i="1"/>
  <c r="U362" i="1"/>
  <c r="V362" i="1"/>
  <c r="S364" i="1"/>
  <c r="O341" i="1"/>
  <c r="W362" i="1"/>
  <c r="N361" i="1" l="1"/>
  <c r="A362" i="1"/>
  <c r="V363" i="1"/>
  <c r="U363" i="1"/>
  <c r="S365" i="1"/>
  <c r="O342" i="1"/>
  <c r="W363" i="1"/>
  <c r="N362" i="1" l="1"/>
  <c r="A363" i="1"/>
  <c r="U364" i="1"/>
  <c r="V364" i="1"/>
  <c r="S366" i="1"/>
  <c r="W364" i="1"/>
  <c r="O343" i="1"/>
  <c r="N363" i="1" l="1"/>
  <c r="A364" i="1"/>
  <c r="S367" i="1"/>
  <c r="V365" i="1"/>
  <c r="U365" i="1"/>
  <c r="W365" i="1"/>
  <c r="O344" i="1"/>
  <c r="N364" i="1" l="1"/>
  <c r="A365" i="1"/>
  <c r="V366" i="1"/>
  <c r="U366" i="1"/>
  <c r="S368" i="1"/>
  <c r="O345" i="1"/>
  <c r="W366" i="1"/>
  <c r="N365" i="1" l="1"/>
  <c r="A366" i="1"/>
  <c r="U367" i="1"/>
  <c r="V367" i="1"/>
  <c r="S369" i="1"/>
  <c r="O346" i="1"/>
  <c r="W367" i="1"/>
  <c r="N366" i="1" l="1"/>
  <c r="A367" i="1"/>
  <c r="V368" i="1"/>
  <c r="U368" i="1"/>
  <c r="S370" i="1"/>
  <c r="W368" i="1"/>
  <c r="O347" i="1"/>
  <c r="N367" i="1" l="1"/>
  <c r="A368" i="1"/>
  <c r="S371" i="1"/>
  <c r="V369" i="1"/>
  <c r="U369" i="1"/>
  <c r="O348" i="1"/>
  <c r="W369" i="1"/>
  <c r="N368" i="1" l="1"/>
  <c r="A369" i="1"/>
  <c r="V370" i="1"/>
  <c r="U370" i="1"/>
  <c r="S372" i="1"/>
  <c r="O349" i="1"/>
  <c r="W370" i="1"/>
  <c r="N369" i="1" l="1"/>
  <c r="A370" i="1"/>
  <c r="U371" i="1"/>
  <c r="V371" i="1"/>
  <c r="S373" i="1"/>
  <c r="O350" i="1"/>
  <c r="W371" i="1"/>
  <c r="N370" i="1" l="1"/>
  <c r="A371" i="1"/>
  <c r="S374" i="1"/>
  <c r="V372" i="1"/>
  <c r="U372" i="1"/>
  <c r="W372" i="1"/>
  <c r="O351" i="1"/>
  <c r="N371" i="1" l="1"/>
  <c r="A372" i="1"/>
  <c r="U373" i="1"/>
  <c r="V373" i="1"/>
  <c r="S375" i="1"/>
  <c r="O352" i="1"/>
  <c r="W373" i="1"/>
  <c r="N372" i="1" l="1"/>
  <c r="A373" i="1"/>
  <c r="S376" i="1"/>
  <c r="V374" i="1"/>
  <c r="U374" i="1"/>
  <c r="W374" i="1"/>
  <c r="O353" i="1"/>
  <c r="N373" i="1" l="1"/>
  <c r="A374" i="1"/>
  <c r="U375" i="1"/>
  <c r="V375" i="1"/>
  <c r="S377" i="1"/>
  <c r="O354" i="1"/>
  <c r="W375" i="1"/>
  <c r="N374" i="1" l="1"/>
  <c r="A375" i="1"/>
  <c r="V376" i="1"/>
  <c r="U376" i="1"/>
  <c r="S378" i="1"/>
  <c r="O355" i="1"/>
  <c r="W376" i="1"/>
  <c r="N375" i="1" l="1"/>
  <c r="A376" i="1"/>
  <c r="S379" i="1"/>
  <c r="V377" i="1"/>
  <c r="U377" i="1"/>
  <c r="W377" i="1"/>
  <c r="O356" i="1"/>
  <c r="N376" i="1" l="1"/>
  <c r="A377" i="1"/>
  <c r="U378" i="1"/>
  <c r="V378" i="1"/>
  <c r="S380" i="1"/>
  <c r="W378" i="1"/>
  <c r="O357" i="1"/>
  <c r="N377" i="1" l="1"/>
  <c r="A378" i="1"/>
  <c r="V379" i="1"/>
  <c r="U379" i="1"/>
  <c r="S381" i="1"/>
  <c r="O358" i="1"/>
  <c r="W379" i="1"/>
  <c r="N378" i="1" l="1"/>
  <c r="A379" i="1"/>
  <c r="S382" i="1"/>
  <c r="U380" i="1"/>
  <c r="V380" i="1"/>
  <c r="W380" i="1"/>
  <c r="O359" i="1"/>
  <c r="N379" i="1" l="1"/>
  <c r="A380" i="1"/>
  <c r="U381" i="1"/>
  <c r="V381" i="1"/>
  <c r="S383" i="1"/>
  <c r="O360" i="1"/>
  <c r="W381" i="1"/>
  <c r="N380" i="1" l="1"/>
  <c r="A381" i="1"/>
  <c r="S384" i="1"/>
  <c r="V382" i="1"/>
  <c r="U382" i="1"/>
  <c r="O361" i="1"/>
  <c r="W382" i="1"/>
  <c r="N381" i="1" l="1"/>
  <c r="A382" i="1"/>
  <c r="U383" i="1"/>
  <c r="V383" i="1"/>
  <c r="S385" i="1"/>
  <c r="W383" i="1"/>
  <c r="O362" i="1"/>
  <c r="N382" i="1" l="1"/>
  <c r="A383" i="1"/>
  <c r="V384" i="1"/>
  <c r="U384" i="1"/>
  <c r="S386" i="1"/>
  <c r="W384" i="1"/>
  <c r="O363" i="1"/>
  <c r="N383" i="1" l="1"/>
  <c r="A384" i="1"/>
  <c r="U385" i="1"/>
  <c r="V385" i="1"/>
  <c r="S387" i="1"/>
  <c r="O364" i="1"/>
  <c r="W385" i="1"/>
  <c r="N384" i="1" l="1"/>
  <c r="A385" i="1"/>
  <c r="V386" i="1"/>
  <c r="U386" i="1"/>
  <c r="S388" i="1"/>
  <c r="O365" i="1"/>
  <c r="W386" i="1"/>
  <c r="N385" i="1" l="1"/>
  <c r="A386" i="1"/>
  <c r="S389" i="1"/>
  <c r="V387" i="1"/>
  <c r="U387" i="1"/>
  <c r="O366" i="1"/>
  <c r="W387" i="1"/>
  <c r="N386" i="1" l="1"/>
  <c r="A387" i="1"/>
  <c r="U388" i="1"/>
  <c r="V388" i="1"/>
  <c r="S390" i="1"/>
  <c r="O367" i="1"/>
  <c r="W388" i="1"/>
  <c r="N387" i="1" l="1"/>
  <c r="A388" i="1"/>
  <c r="S391" i="1"/>
  <c r="U389" i="1"/>
  <c r="V389" i="1"/>
  <c r="W389" i="1"/>
  <c r="O368" i="1"/>
  <c r="N388" i="1" l="1"/>
  <c r="A389" i="1"/>
  <c r="V390" i="1"/>
  <c r="U390" i="1"/>
  <c r="S392" i="1"/>
  <c r="O369" i="1"/>
  <c r="W390" i="1"/>
  <c r="N389" i="1" l="1"/>
  <c r="A390" i="1"/>
  <c r="V391" i="1"/>
  <c r="U391" i="1"/>
  <c r="S393" i="1"/>
  <c r="W391" i="1"/>
  <c r="O370" i="1"/>
  <c r="N390" i="1" l="1"/>
  <c r="A391" i="1"/>
  <c r="S394" i="1"/>
  <c r="V392" i="1"/>
  <c r="U392" i="1"/>
  <c r="W392" i="1"/>
  <c r="O371" i="1"/>
  <c r="N391" i="1" l="1"/>
  <c r="A392" i="1"/>
  <c r="V393" i="1"/>
  <c r="U393" i="1"/>
  <c r="S395" i="1"/>
  <c r="O372" i="1"/>
  <c r="W393" i="1"/>
  <c r="N392" i="1" l="1"/>
  <c r="A393" i="1"/>
  <c r="U394" i="1"/>
  <c r="V394" i="1"/>
  <c r="S396" i="1"/>
  <c r="W394" i="1"/>
  <c r="O373" i="1"/>
  <c r="N393" i="1" l="1"/>
  <c r="A394" i="1"/>
  <c r="V395" i="1"/>
  <c r="U395" i="1"/>
  <c r="S397" i="1"/>
  <c r="W395" i="1"/>
  <c r="O374" i="1"/>
  <c r="N394" i="1" l="1"/>
  <c r="A395" i="1"/>
  <c r="S398" i="1"/>
  <c r="V396" i="1"/>
  <c r="U396" i="1"/>
  <c r="W396" i="1"/>
  <c r="O375" i="1"/>
  <c r="N395" i="1" l="1"/>
  <c r="A396" i="1"/>
  <c r="N396" i="1" s="1"/>
  <c r="U397" i="1"/>
  <c r="V397" i="1"/>
  <c r="S399" i="1"/>
  <c r="W397" i="1"/>
  <c r="O376" i="1"/>
  <c r="A397" i="1" l="1"/>
  <c r="V398" i="1"/>
  <c r="U398" i="1"/>
  <c r="S400" i="1"/>
  <c r="N397" i="1"/>
  <c r="A398" i="1"/>
  <c r="O377" i="1"/>
  <c r="W398" i="1"/>
  <c r="V399" i="1" l="1"/>
  <c r="U399" i="1"/>
  <c r="S401" i="1"/>
  <c r="N398" i="1"/>
  <c r="A399" i="1"/>
  <c r="O378" i="1"/>
  <c r="W399" i="1"/>
  <c r="V400" i="1" l="1"/>
  <c r="U400" i="1"/>
  <c r="S402" i="1"/>
  <c r="N399" i="1"/>
  <c r="A400" i="1"/>
  <c r="W400" i="1"/>
  <c r="O379" i="1"/>
  <c r="U401" i="1" l="1"/>
  <c r="V401" i="1"/>
  <c r="S403" i="1"/>
  <c r="N400" i="1"/>
  <c r="A401" i="1"/>
  <c r="W401" i="1"/>
  <c r="O380" i="1"/>
  <c r="U402" i="1" l="1"/>
  <c r="V402" i="1"/>
  <c r="S404" i="1"/>
  <c r="N401" i="1"/>
  <c r="A402" i="1"/>
  <c r="O381" i="1"/>
  <c r="W402" i="1"/>
  <c r="U403" i="1" l="1"/>
  <c r="V403" i="1"/>
  <c r="S405" i="1"/>
  <c r="N402" i="1"/>
  <c r="A403" i="1"/>
  <c r="O382" i="1"/>
  <c r="W403" i="1"/>
  <c r="U404" i="1" l="1"/>
  <c r="V404" i="1"/>
  <c r="S406" i="1"/>
  <c r="N403" i="1"/>
  <c r="A404" i="1"/>
  <c r="W404" i="1"/>
  <c r="O383" i="1"/>
  <c r="U405" i="1" l="1"/>
  <c r="V405" i="1"/>
  <c r="S407" i="1"/>
  <c r="N404" i="1"/>
  <c r="A405" i="1"/>
  <c r="W405" i="1"/>
  <c r="O384" i="1"/>
  <c r="U406" i="1" l="1"/>
  <c r="V406" i="1"/>
  <c r="S408" i="1"/>
  <c r="N405" i="1"/>
  <c r="A406" i="1"/>
  <c r="W406" i="1"/>
  <c r="O385" i="1"/>
  <c r="V407" i="1" l="1"/>
  <c r="U407" i="1"/>
  <c r="S409" i="1"/>
  <c r="N406" i="1"/>
  <c r="A407" i="1"/>
  <c r="W407" i="1"/>
  <c r="O386" i="1"/>
  <c r="V408" i="1" l="1"/>
  <c r="U408" i="1"/>
  <c r="S410" i="1"/>
  <c r="N407" i="1"/>
  <c r="A408" i="1"/>
  <c r="O387" i="1"/>
  <c r="W408" i="1"/>
  <c r="U409" i="1" l="1"/>
  <c r="V409" i="1"/>
  <c r="S411" i="1"/>
  <c r="N408" i="1"/>
  <c r="A409" i="1"/>
  <c r="O388" i="1"/>
  <c r="W409" i="1"/>
  <c r="V410" i="1" l="1"/>
  <c r="U410" i="1"/>
  <c r="S412" i="1"/>
  <c r="N409" i="1"/>
  <c r="A410" i="1"/>
  <c r="W410" i="1"/>
  <c r="O389" i="1"/>
  <c r="U411" i="1" l="1"/>
  <c r="V411" i="1"/>
  <c r="S413" i="1"/>
  <c r="N410" i="1"/>
  <c r="A411" i="1"/>
  <c r="O390" i="1"/>
  <c r="W411" i="1"/>
  <c r="V412" i="1" l="1"/>
  <c r="U412" i="1"/>
  <c r="S414" i="1"/>
  <c r="N411" i="1"/>
  <c r="A412" i="1"/>
  <c r="O391" i="1"/>
  <c r="W412" i="1"/>
  <c r="V413" i="1" l="1"/>
  <c r="U413" i="1"/>
  <c r="S415" i="1"/>
  <c r="N412" i="1"/>
  <c r="A413" i="1"/>
  <c r="W413" i="1"/>
  <c r="O392" i="1"/>
  <c r="V414" i="1" l="1"/>
  <c r="U414" i="1"/>
  <c r="S416" i="1"/>
  <c r="N413" i="1"/>
  <c r="A414" i="1"/>
  <c r="O393" i="1"/>
  <c r="W414" i="1"/>
  <c r="N8" i="1"/>
  <c r="U415" i="1" l="1"/>
  <c r="V415" i="1"/>
  <c r="S417" i="1"/>
  <c r="M8" i="1"/>
  <c r="N414" i="1"/>
  <c r="A415" i="1"/>
  <c r="W415" i="1"/>
  <c r="O394" i="1"/>
  <c r="S418" i="1" l="1"/>
  <c r="U416" i="1"/>
  <c r="V416" i="1"/>
  <c r="N415" i="1"/>
  <c r="A416" i="1"/>
  <c r="W416" i="1"/>
  <c r="O395" i="1"/>
  <c r="U417" i="1" l="1"/>
  <c r="V417" i="1"/>
  <c r="S419" i="1"/>
  <c r="N416" i="1"/>
  <c r="A417" i="1"/>
  <c r="W417" i="1"/>
  <c r="O396" i="1"/>
  <c r="U418" i="1" l="1"/>
  <c r="V418" i="1"/>
  <c r="S420" i="1"/>
  <c r="N417" i="1"/>
  <c r="A418" i="1"/>
  <c r="W418" i="1"/>
  <c r="O397" i="1"/>
  <c r="S421" i="1" l="1"/>
  <c r="U419" i="1"/>
  <c r="V419" i="1"/>
  <c r="N418" i="1"/>
  <c r="A419" i="1"/>
  <c r="W419" i="1"/>
  <c r="O398" i="1"/>
  <c r="V420" i="1" l="1"/>
  <c r="U420" i="1"/>
  <c r="S422" i="1"/>
  <c r="N419" i="1"/>
  <c r="A420" i="1"/>
  <c r="W420" i="1"/>
  <c r="O399" i="1"/>
  <c r="V421" i="1" l="1"/>
  <c r="U421" i="1"/>
  <c r="S423" i="1"/>
  <c r="N420" i="1"/>
  <c r="A421" i="1"/>
  <c r="O400" i="1"/>
  <c r="W421" i="1"/>
  <c r="S424" i="1" l="1"/>
  <c r="U422" i="1"/>
  <c r="V422" i="1"/>
  <c r="N421" i="1"/>
  <c r="A422" i="1"/>
  <c r="W422" i="1"/>
  <c r="O401" i="1"/>
  <c r="U423" i="1" l="1"/>
  <c r="V423" i="1"/>
  <c r="S425" i="1"/>
  <c r="N422" i="1"/>
  <c r="A423" i="1"/>
  <c r="O402" i="1"/>
  <c r="W423" i="1"/>
  <c r="U424" i="1" l="1"/>
  <c r="V424" i="1"/>
  <c r="S426" i="1"/>
  <c r="N423" i="1"/>
  <c r="A424" i="1"/>
  <c r="W424" i="1"/>
  <c r="O403" i="1"/>
  <c r="V425" i="1" l="1"/>
  <c r="U425" i="1"/>
  <c r="S427" i="1"/>
  <c r="N424" i="1"/>
  <c r="A425" i="1"/>
  <c r="O404" i="1"/>
  <c r="W425" i="1"/>
  <c r="V426" i="1" l="1"/>
  <c r="U426" i="1"/>
  <c r="S428" i="1"/>
  <c r="N425" i="1"/>
  <c r="A426" i="1"/>
  <c r="O405" i="1"/>
  <c r="W426" i="1"/>
  <c r="S429" i="1" l="1"/>
  <c r="U427" i="1"/>
  <c r="V427" i="1"/>
  <c r="N426" i="1"/>
  <c r="A427" i="1"/>
  <c r="O406" i="1"/>
  <c r="W427" i="1"/>
  <c r="V428" i="1" l="1"/>
  <c r="U428" i="1"/>
  <c r="S430" i="1"/>
  <c r="N427" i="1"/>
  <c r="A428" i="1"/>
  <c r="W428" i="1"/>
  <c r="O407" i="1"/>
  <c r="V429" i="1" l="1"/>
  <c r="U429" i="1"/>
  <c r="S431" i="1"/>
  <c r="N428" i="1"/>
  <c r="A429" i="1"/>
  <c r="O408" i="1"/>
  <c r="W429" i="1"/>
  <c r="U430" i="1" l="1"/>
  <c r="V430" i="1"/>
  <c r="S432" i="1"/>
  <c r="N429" i="1"/>
  <c r="A430" i="1"/>
  <c r="W430" i="1"/>
  <c r="O409" i="1"/>
  <c r="S433" i="1" l="1"/>
  <c r="U431" i="1"/>
  <c r="V431" i="1"/>
  <c r="N430" i="1"/>
  <c r="A431" i="1"/>
  <c r="O410" i="1"/>
  <c r="W431" i="1"/>
  <c r="V432" i="1" l="1"/>
  <c r="U432" i="1"/>
  <c r="S434" i="1"/>
  <c r="N431" i="1"/>
  <c r="A432" i="1"/>
  <c r="W432" i="1"/>
  <c r="O411" i="1"/>
  <c r="U433" i="1" l="1"/>
  <c r="V433" i="1"/>
  <c r="S435" i="1"/>
  <c r="N432" i="1"/>
  <c r="A433" i="1"/>
  <c r="O412" i="1"/>
  <c r="W433" i="1"/>
  <c r="S436" i="1" l="1"/>
  <c r="U434" i="1"/>
  <c r="V434" i="1"/>
  <c r="N433" i="1"/>
  <c r="A434" i="1"/>
  <c r="W434" i="1"/>
  <c r="O413" i="1"/>
  <c r="V435" i="1" l="1"/>
  <c r="U435" i="1"/>
  <c r="S437" i="1"/>
  <c r="N434" i="1"/>
  <c r="A435" i="1"/>
  <c r="W435" i="1"/>
  <c r="O414" i="1"/>
  <c r="V436" i="1" l="1"/>
  <c r="U436" i="1"/>
  <c r="S438" i="1"/>
  <c r="N435" i="1"/>
  <c r="A436" i="1"/>
  <c r="O415" i="1"/>
  <c r="W436" i="1"/>
  <c r="U437" i="1" l="1"/>
  <c r="V437" i="1"/>
  <c r="S439" i="1"/>
  <c r="N436" i="1"/>
  <c r="A437" i="1"/>
  <c r="W437" i="1"/>
  <c r="O416" i="1"/>
  <c r="V438" i="1" l="1"/>
  <c r="U438" i="1"/>
  <c r="S440" i="1"/>
  <c r="N437" i="1"/>
  <c r="A438" i="1"/>
  <c r="O417" i="1"/>
  <c r="W438" i="1"/>
  <c r="V439" i="1" l="1"/>
  <c r="U439" i="1"/>
  <c r="S441" i="1"/>
  <c r="N438" i="1"/>
  <c r="A439" i="1"/>
  <c r="O418" i="1"/>
  <c r="W439" i="1"/>
  <c r="V440" i="1" l="1"/>
  <c r="U440" i="1"/>
  <c r="S442" i="1"/>
  <c r="N439" i="1"/>
  <c r="A440" i="1"/>
  <c r="W440" i="1"/>
  <c r="O419" i="1"/>
  <c r="V441" i="1" l="1"/>
  <c r="U441" i="1"/>
  <c r="S443" i="1"/>
  <c r="N440" i="1"/>
  <c r="A441" i="1"/>
  <c r="W441" i="1"/>
  <c r="O420" i="1"/>
  <c r="V442" i="1" l="1"/>
  <c r="U442" i="1"/>
  <c r="S444" i="1"/>
  <c r="N441" i="1"/>
  <c r="A442" i="1"/>
  <c r="O421" i="1"/>
  <c r="W442" i="1"/>
  <c r="U443" i="1" l="1"/>
  <c r="V443" i="1"/>
  <c r="S445" i="1"/>
  <c r="N442" i="1"/>
  <c r="A443" i="1"/>
  <c r="O422" i="1"/>
  <c r="W443" i="1"/>
  <c r="S446" i="1" l="1"/>
  <c r="V444" i="1"/>
  <c r="U444" i="1"/>
  <c r="N443" i="1"/>
  <c r="A444" i="1"/>
  <c r="W444" i="1"/>
  <c r="O423" i="1"/>
  <c r="V445" i="1" l="1"/>
  <c r="U445" i="1"/>
  <c r="S447" i="1"/>
  <c r="N444" i="1"/>
  <c r="A445" i="1"/>
  <c r="O424" i="1"/>
  <c r="W445" i="1"/>
  <c r="U446" i="1" l="1"/>
  <c r="V446" i="1"/>
  <c r="S448" i="1"/>
  <c r="N445" i="1"/>
  <c r="A446" i="1"/>
  <c r="O425" i="1"/>
  <c r="W446" i="1"/>
  <c r="S449" i="1" l="1"/>
  <c r="U447" i="1"/>
  <c r="V447" i="1"/>
  <c r="N446" i="1"/>
  <c r="A447" i="1"/>
  <c r="O426" i="1"/>
  <c r="W447" i="1"/>
  <c r="V448" i="1" l="1"/>
  <c r="U448" i="1"/>
  <c r="S450" i="1"/>
  <c r="N447" i="1"/>
  <c r="A448" i="1"/>
  <c r="O427" i="1"/>
  <c r="W448" i="1"/>
  <c r="U449" i="1" l="1"/>
  <c r="V449" i="1"/>
  <c r="S451" i="1"/>
  <c r="N448" i="1"/>
  <c r="A449" i="1"/>
  <c r="O428" i="1"/>
  <c r="W449" i="1"/>
  <c r="V450" i="1" l="1"/>
  <c r="U450" i="1"/>
  <c r="S452" i="1"/>
  <c r="N449" i="1"/>
  <c r="A450" i="1"/>
  <c r="O429" i="1"/>
  <c r="W450" i="1"/>
  <c r="S453" i="1" l="1"/>
  <c r="U451" i="1"/>
  <c r="V451" i="1"/>
  <c r="N450" i="1"/>
  <c r="A451" i="1"/>
  <c r="W451" i="1"/>
  <c r="O430" i="1"/>
  <c r="V452" i="1" l="1"/>
  <c r="U452" i="1"/>
  <c r="S454" i="1"/>
  <c r="N451" i="1"/>
  <c r="A452" i="1"/>
  <c r="W452" i="1"/>
  <c r="O431" i="1"/>
  <c r="S455" i="1" l="1"/>
  <c r="V453" i="1"/>
  <c r="U453" i="1"/>
  <c r="N452" i="1"/>
  <c r="A453" i="1"/>
  <c r="O432" i="1"/>
  <c r="W453" i="1"/>
  <c r="U454" i="1" l="1"/>
  <c r="V454" i="1"/>
  <c r="S456" i="1"/>
  <c r="N453" i="1"/>
  <c r="A454" i="1"/>
  <c r="O433" i="1"/>
  <c r="W454" i="1"/>
  <c r="U455" i="1" l="1"/>
  <c r="V455" i="1"/>
  <c r="S457" i="1"/>
  <c r="N454" i="1"/>
  <c r="A455" i="1"/>
  <c r="W455" i="1"/>
  <c r="O434" i="1"/>
  <c r="U456" i="1" l="1"/>
  <c r="V456" i="1"/>
  <c r="S458" i="1"/>
  <c r="N455" i="1"/>
  <c r="A456" i="1"/>
  <c r="O435" i="1"/>
  <c r="W456" i="1"/>
  <c r="U457" i="1" l="1"/>
  <c r="V457" i="1"/>
  <c r="S459" i="1"/>
  <c r="A457" i="1"/>
  <c r="W457" i="1"/>
  <c r="U458" i="1" l="1"/>
  <c r="V458" i="1"/>
  <c r="S460" i="1"/>
  <c r="N457" i="1"/>
  <c r="A458" i="1"/>
  <c r="N456" i="1"/>
  <c r="O437" i="1"/>
  <c r="O436" i="1"/>
  <c r="W458" i="1"/>
  <c r="S461" i="1" l="1"/>
  <c r="U459" i="1"/>
  <c r="V459" i="1"/>
  <c r="A459" i="1"/>
  <c r="W459" i="1"/>
  <c r="U460" i="1" l="1"/>
  <c r="V460" i="1"/>
  <c r="S462" i="1"/>
  <c r="N459" i="1"/>
  <c r="A460" i="1"/>
  <c r="N458" i="1"/>
  <c r="O438" i="1"/>
  <c r="W460" i="1"/>
  <c r="O439" i="1"/>
  <c r="V461" i="1" l="1"/>
  <c r="U461" i="1"/>
  <c r="S463" i="1"/>
  <c r="A461" i="1"/>
  <c r="W461" i="1"/>
  <c r="S464" i="1" l="1"/>
  <c r="V462" i="1"/>
  <c r="U462" i="1"/>
  <c r="N461" i="1"/>
  <c r="A462" i="1"/>
  <c r="N460" i="1"/>
  <c r="O440" i="1"/>
  <c r="W462" i="1"/>
  <c r="O441" i="1"/>
  <c r="V463" i="1" l="1"/>
  <c r="U463" i="1"/>
  <c r="S465" i="1"/>
  <c r="A463" i="1"/>
  <c r="W463" i="1"/>
  <c r="V464" i="1" l="1"/>
  <c r="U464" i="1"/>
  <c r="S466" i="1"/>
  <c r="N463" i="1"/>
  <c r="A464" i="1"/>
  <c r="N462" i="1"/>
  <c r="O443" i="1"/>
  <c r="W464" i="1"/>
  <c r="O442" i="1"/>
  <c r="V465" i="1" l="1"/>
  <c r="U465" i="1"/>
  <c r="S467" i="1"/>
  <c r="A465" i="1"/>
  <c r="W465" i="1"/>
  <c r="S468" i="1" l="1"/>
  <c r="V466" i="1"/>
  <c r="U466" i="1"/>
  <c r="N465" i="1"/>
  <c r="A466" i="1"/>
  <c r="N464" i="1"/>
  <c r="O444" i="1"/>
  <c r="W466" i="1"/>
  <c r="O445" i="1"/>
  <c r="U467" i="1" l="1"/>
  <c r="V467" i="1"/>
  <c r="S469" i="1"/>
  <c r="N466" i="1"/>
  <c r="A467" i="1"/>
  <c r="O446" i="1"/>
  <c r="W467" i="1"/>
  <c r="V468" i="1" l="1"/>
  <c r="U468" i="1"/>
  <c r="S470" i="1"/>
  <c r="N467" i="1"/>
  <c r="A468" i="1"/>
  <c r="W468" i="1"/>
  <c r="O447" i="1"/>
  <c r="V469" i="1" l="1"/>
  <c r="U469" i="1"/>
  <c r="S471" i="1"/>
  <c r="N468" i="1"/>
  <c r="A469" i="1"/>
  <c r="W469" i="1"/>
  <c r="O448" i="1"/>
  <c r="V470" i="1" l="1"/>
  <c r="U470" i="1"/>
  <c r="S472" i="1"/>
  <c r="N469" i="1"/>
  <c r="A470" i="1"/>
  <c r="W470" i="1"/>
  <c r="O449" i="1"/>
  <c r="U471" i="1" l="1"/>
  <c r="V471" i="1"/>
  <c r="S473" i="1"/>
  <c r="N470" i="1"/>
  <c r="A471" i="1"/>
  <c r="O450" i="1"/>
  <c r="W471" i="1"/>
  <c r="V472" i="1" l="1"/>
  <c r="U472" i="1"/>
  <c r="S474" i="1"/>
  <c r="N471" i="1"/>
  <c r="A472" i="1"/>
  <c r="W472" i="1"/>
  <c r="O451" i="1"/>
  <c r="U473" i="1" l="1"/>
  <c r="V473" i="1"/>
  <c r="S475" i="1"/>
  <c r="N472" i="1"/>
  <c r="A473" i="1"/>
  <c r="O452" i="1"/>
  <c r="W473" i="1"/>
  <c r="S476" i="1" l="1"/>
  <c r="V474" i="1"/>
  <c r="U474" i="1"/>
  <c r="N473" i="1"/>
  <c r="A474" i="1"/>
  <c r="W474" i="1"/>
  <c r="O453" i="1"/>
  <c r="U475" i="1" l="1"/>
  <c r="V475" i="1"/>
  <c r="S477" i="1"/>
  <c r="N474" i="1"/>
  <c r="A475" i="1"/>
  <c r="O454" i="1"/>
  <c r="W475" i="1"/>
  <c r="U476" i="1" l="1"/>
  <c r="V476" i="1"/>
  <c r="S478" i="1"/>
  <c r="N475" i="1"/>
  <c r="A476" i="1"/>
  <c r="O455" i="1"/>
  <c r="W476" i="1"/>
  <c r="S479" i="1" l="1"/>
  <c r="U477" i="1"/>
  <c r="V477" i="1"/>
  <c r="N476" i="1"/>
  <c r="A477" i="1"/>
  <c r="O456" i="1"/>
  <c r="W477" i="1"/>
  <c r="U478" i="1" l="1"/>
  <c r="V478" i="1"/>
  <c r="S480" i="1"/>
  <c r="N477" i="1"/>
  <c r="A478" i="1"/>
  <c r="W478" i="1"/>
  <c r="O457" i="1"/>
  <c r="S481" i="1" l="1"/>
  <c r="U479" i="1"/>
  <c r="V479" i="1"/>
  <c r="N478" i="1"/>
  <c r="A479" i="1"/>
  <c r="O458" i="1"/>
  <c r="W479" i="1"/>
  <c r="V480" i="1" l="1"/>
  <c r="U480" i="1"/>
  <c r="S482" i="1"/>
  <c r="N479" i="1"/>
  <c r="A480" i="1"/>
  <c r="O459" i="1"/>
  <c r="W480" i="1"/>
  <c r="U481" i="1" l="1"/>
  <c r="V481" i="1"/>
  <c r="S483" i="1"/>
  <c r="N480" i="1"/>
  <c r="A481" i="1"/>
  <c r="O460" i="1"/>
  <c r="W481" i="1"/>
  <c r="S484" i="1" l="1"/>
  <c r="V482" i="1"/>
  <c r="U482" i="1"/>
  <c r="N481" i="1"/>
  <c r="A482" i="1"/>
  <c r="O461" i="1"/>
  <c r="W482" i="1"/>
  <c r="V483" i="1" l="1"/>
  <c r="U483" i="1"/>
  <c r="S485" i="1"/>
  <c r="N482" i="1"/>
  <c r="A483" i="1"/>
  <c r="O462" i="1"/>
  <c r="W483" i="1"/>
  <c r="U484" i="1" l="1"/>
  <c r="V484" i="1"/>
  <c r="S486" i="1"/>
  <c r="N483" i="1"/>
  <c r="A484" i="1"/>
  <c r="O463" i="1"/>
  <c r="W484" i="1"/>
  <c r="S487" i="1" l="1"/>
  <c r="U485" i="1"/>
  <c r="V485" i="1"/>
  <c r="N484" i="1"/>
  <c r="A485" i="1"/>
  <c r="W485" i="1"/>
  <c r="O464" i="1"/>
  <c r="V486" i="1" l="1"/>
  <c r="U486" i="1"/>
  <c r="S488" i="1"/>
  <c r="N485" i="1"/>
  <c r="A486" i="1"/>
  <c r="W486" i="1"/>
  <c r="O465" i="1"/>
  <c r="S489" i="1" l="1"/>
  <c r="V487" i="1"/>
  <c r="U487" i="1"/>
  <c r="N486" i="1"/>
  <c r="A487" i="1"/>
  <c r="W487" i="1"/>
  <c r="O466" i="1"/>
  <c r="V488" i="1" l="1"/>
  <c r="U488" i="1"/>
  <c r="S490" i="1"/>
  <c r="N487" i="1"/>
  <c r="A488" i="1"/>
  <c r="O467" i="1"/>
  <c r="W488" i="1"/>
  <c r="V489" i="1" l="1"/>
  <c r="U489" i="1"/>
  <c r="S491" i="1"/>
  <c r="N488" i="1"/>
  <c r="A489" i="1"/>
  <c r="W489" i="1"/>
  <c r="O468" i="1"/>
  <c r="S492" i="1" l="1"/>
  <c r="V490" i="1"/>
  <c r="U490" i="1"/>
  <c r="N489" i="1"/>
  <c r="A490" i="1"/>
  <c r="O469" i="1"/>
  <c r="W490" i="1"/>
  <c r="U491" i="1" l="1"/>
  <c r="V491" i="1"/>
  <c r="S493" i="1"/>
  <c r="N490" i="1"/>
  <c r="A491" i="1"/>
  <c r="W491" i="1"/>
  <c r="O470" i="1"/>
  <c r="V492" i="1" l="1"/>
  <c r="U492" i="1"/>
  <c r="S494" i="1"/>
  <c r="N491" i="1"/>
  <c r="A492" i="1"/>
  <c r="W492" i="1"/>
  <c r="O471" i="1"/>
  <c r="V493" i="1" l="1"/>
  <c r="U493" i="1"/>
  <c r="S495" i="1"/>
  <c r="N492" i="1"/>
  <c r="A493" i="1"/>
  <c r="O472" i="1"/>
  <c r="W493" i="1"/>
  <c r="V494" i="1" l="1"/>
  <c r="U494" i="1"/>
  <c r="S496" i="1"/>
  <c r="N493" i="1"/>
  <c r="A494" i="1"/>
  <c r="O473" i="1"/>
  <c r="W494" i="1"/>
  <c r="U495" i="1" l="1"/>
  <c r="V495" i="1"/>
  <c r="S497" i="1"/>
  <c r="N494" i="1"/>
  <c r="A495" i="1"/>
  <c r="O474" i="1"/>
  <c r="W495" i="1"/>
  <c r="V496" i="1" l="1"/>
  <c r="U496" i="1"/>
  <c r="S498" i="1"/>
  <c r="N495" i="1"/>
  <c r="A496" i="1"/>
  <c r="W496" i="1"/>
  <c r="O475" i="1"/>
  <c r="S499" i="1" l="1"/>
  <c r="V497" i="1"/>
  <c r="U497" i="1"/>
  <c r="N496" i="1"/>
  <c r="A497" i="1"/>
  <c r="W497" i="1"/>
  <c r="O476" i="1"/>
  <c r="V498" i="1" l="1"/>
  <c r="U498" i="1"/>
  <c r="S500" i="1"/>
  <c r="N497" i="1"/>
  <c r="A498" i="1"/>
  <c r="W498" i="1"/>
  <c r="O477" i="1"/>
  <c r="U499" i="1" l="1"/>
  <c r="V499" i="1"/>
  <c r="S501" i="1"/>
  <c r="N498" i="1"/>
  <c r="A499" i="1"/>
  <c r="W499" i="1"/>
  <c r="O478" i="1"/>
  <c r="S502" i="1" l="1"/>
  <c r="V500" i="1"/>
  <c r="U500" i="1"/>
  <c r="N499" i="1"/>
  <c r="A500" i="1"/>
  <c r="O479" i="1"/>
  <c r="W500" i="1"/>
  <c r="U501" i="1" l="1"/>
  <c r="V501" i="1"/>
  <c r="S503" i="1"/>
  <c r="N500" i="1"/>
  <c r="A501" i="1"/>
  <c r="O480" i="1"/>
  <c r="W501" i="1"/>
  <c r="U502" i="1" l="1"/>
  <c r="V502" i="1"/>
  <c r="S504" i="1"/>
  <c r="N501" i="1"/>
  <c r="A502" i="1"/>
  <c r="W502" i="1"/>
  <c r="O481" i="1"/>
  <c r="V503" i="1" l="1"/>
  <c r="U503" i="1"/>
  <c r="S505" i="1"/>
  <c r="N502" i="1"/>
  <c r="A503" i="1"/>
  <c r="W503" i="1"/>
  <c r="O482" i="1"/>
  <c r="U504" i="1" l="1"/>
  <c r="V504" i="1"/>
  <c r="S506" i="1"/>
  <c r="N503" i="1"/>
  <c r="A504" i="1"/>
  <c r="W504" i="1"/>
  <c r="O483" i="1"/>
  <c r="V505" i="1" l="1"/>
  <c r="U505" i="1"/>
  <c r="S507" i="1"/>
  <c r="N504" i="1"/>
  <c r="A505" i="1"/>
  <c r="W505" i="1"/>
  <c r="O484" i="1"/>
  <c r="V506" i="1" l="1"/>
  <c r="U506" i="1"/>
  <c r="S508" i="1"/>
  <c r="N505" i="1"/>
  <c r="A506" i="1"/>
  <c r="W506" i="1"/>
  <c r="O485" i="1"/>
  <c r="V507" i="1" l="1"/>
  <c r="U507" i="1"/>
  <c r="S509" i="1"/>
  <c r="N506" i="1"/>
  <c r="A507" i="1"/>
  <c r="O486" i="1"/>
  <c r="W507" i="1"/>
  <c r="V508" i="1" l="1"/>
  <c r="U508" i="1"/>
  <c r="S510" i="1"/>
  <c r="N507" i="1"/>
  <c r="A508" i="1"/>
  <c r="O487" i="1"/>
  <c r="W508" i="1"/>
  <c r="U509" i="1" l="1"/>
  <c r="V509" i="1"/>
  <c r="S511" i="1"/>
  <c r="N508" i="1"/>
  <c r="A509" i="1"/>
  <c r="O488" i="1"/>
  <c r="W509" i="1"/>
  <c r="U510" i="1" l="1"/>
  <c r="V510" i="1"/>
  <c r="S512" i="1"/>
  <c r="N509" i="1"/>
  <c r="A510" i="1"/>
  <c r="W510" i="1"/>
  <c r="O489" i="1"/>
  <c r="S513" i="1" l="1"/>
  <c r="U511" i="1"/>
  <c r="V511" i="1"/>
  <c r="N510" i="1"/>
  <c r="A511" i="1"/>
  <c r="O490" i="1"/>
  <c r="W511" i="1"/>
  <c r="U512" i="1" l="1"/>
  <c r="V512" i="1"/>
  <c r="S514" i="1"/>
  <c r="N511" i="1"/>
  <c r="A512" i="1"/>
  <c r="O491" i="1"/>
  <c r="W512" i="1"/>
  <c r="V513" i="1" l="1"/>
  <c r="U513" i="1"/>
  <c r="S515" i="1"/>
  <c r="N512" i="1"/>
  <c r="A513" i="1"/>
  <c r="W513" i="1"/>
  <c r="O492" i="1"/>
  <c r="S516" i="1" l="1"/>
  <c r="W8" i="1"/>
  <c r="U514" i="1"/>
  <c r="V514" i="1"/>
  <c r="N513" i="1"/>
  <c r="A514" i="1"/>
  <c r="W514" i="1"/>
  <c r="O493" i="1"/>
  <c r="O8" i="1" l="1"/>
  <c r="U515" i="1"/>
  <c r="V515" i="1"/>
  <c r="S517" i="1"/>
  <c r="A515" i="1"/>
  <c r="W515" i="1"/>
  <c r="V516" i="1" l="1"/>
  <c r="U516" i="1"/>
  <c r="S518" i="1"/>
  <c r="N515" i="1"/>
  <c r="A516" i="1"/>
  <c r="N514" i="1"/>
  <c r="O495" i="1"/>
  <c r="W516" i="1"/>
  <c r="O494" i="1"/>
  <c r="U517" i="1" l="1"/>
  <c r="V517" i="1"/>
  <c r="S519" i="1"/>
  <c r="AA8" i="1"/>
  <c r="N516" i="1"/>
  <c r="A517" i="1"/>
  <c r="O496" i="1"/>
  <c r="W517" i="1"/>
  <c r="S520" i="1" l="1"/>
  <c r="V518" i="1"/>
  <c r="U518" i="1"/>
  <c r="N517" i="1"/>
  <c r="A518" i="1"/>
  <c r="O497" i="1"/>
  <c r="W518" i="1"/>
  <c r="V519" i="1" l="1"/>
  <c r="U519" i="1"/>
  <c r="S521" i="1"/>
  <c r="N518" i="1"/>
  <c r="A519" i="1"/>
  <c r="O498" i="1"/>
  <c r="W519" i="1"/>
  <c r="S522" i="1" l="1"/>
  <c r="V520" i="1"/>
  <c r="U520" i="1"/>
  <c r="N519" i="1"/>
  <c r="A520" i="1"/>
  <c r="O499" i="1"/>
  <c r="W520" i="1"/>
  <c r="U521" i="1" l="1"/>
  <c r="V521" i="1"/>
  <c r="S523" i="1"/>
  <c r="N520" i="1"/>
  <c r="A521" i="1"/>
  <c r="W521" i="1"/>
  <c r="O500" i="1"/>
  <c r="S524" i="1" l="1"/>
  <c r="V522" i="1"/>
  <c r="U522" i="1"/>
  <c r="N521" i="1"/>
  <c r="A522" i="1"/>
  <c r="W522" i="1"/>
  <c r="O501" i="1"/>
  <c r="U523" i="1" l="1"/>
  <c r="V523" i="1"/>
  <c r="S525" i="1"/>
  <c r="N522" i="1"/>
  <c r="A523" i="1"/>
  <c r="O502" i="1"/>
  <c r="W523" i="1"/>
  <c r="S526" i="1" l="1"/>
  <c r="U524" i="1"/>
  <c r="V524" i="1"/>
  <c r="A524" i="1"/>
  <c r="W524" i="1"/>
  <c r="U525" i="1" l="1"/>
  <c r="V525" i="1"/>
  <c r="S527" i="1"/>
  <c r="N524" i="1"/>
  <c r="A525" i="1"/>
  <c r="N523" i="1"/>
  <c r="O504" i="1"/>
  <c r="O503" i="1"/>
  <c r="W525" i="1"/>
  <c r="S528" i="1" l="1"/>
  <c r="V526" i="1"/>
  <c r="U526" i="1"/>
  <c r="A526" i="1"/>
  <c r="W526" i="1"/>
  <c r="U527" i="1" l="1"/>
  <c r="V527" i="1"/>
  <c r="S529" i="1"/>
  <c r="N526" i="1"/>
  <c r="A527" i="1"/>
  <c r="N525" i="1"/>
  <c r="O506" i="1"/>
  <c r="W527" i="1"/>
  <c r="O505" i="1"/>
  <c r="V528" i="1" l="1"/>
  <c r="U528" i="1"/>
  <c r="S530" i="1"/>
  <c r="A528" i="1"/>
  <c r="W528" i="1"/>
  <c r="S531" i="1" l="1"/>
  <c r="V529" i="1"/>
  <c r="U529" i="1"/>
  <c r="N528" i="1"/>
  <c r="A529" i="1"/>
  <c r="N527" i="1"/>
  <c r="O507" i="1"/>
  <c r="W529" i="1"/>
  <c r="O508" i="1"/>
  <c r="V530" i="1" l="1"/>
  <c r="U530" i="1"/>
  <c r="S532" i="1"/>
  <c r="A530" i="1"/>
  <c r="W530" i="1"/>
  <c r="U531" i="1" l="1"/>
  <c r="V531" i="1"/>
  <c r="S533" i="1"/>
  <c r="N530" i="1"/>
  <c r="A531" i="1"/>
  <c r="N529" i="1"/>
  <c r="O509" i="1"/>
  <c r="W531" i="1"/>
  <c r="O510" i="1"/>
  <c r="V532" i="1" l="1"/>
  <c r="U532" i="1"/>
  <c r="S534" i="1"/>
  <c r="N531" i="1"/>
  <c r="A532" i="1"/>
  <c r="W532" i="1"/>
  <c r="O511" i="1"/>
  <c r="U533" i="1" l="1"/>
  <c r="V533" i="1"/>
  <c r="S535" i="1"/>
  <c r="N532" i="1"/>
  <c r="A533" i="1"/>
  <c r="O512" i="1"/>
  <c r="W533" i="1"/>
  <c r="U534" i="1" l="1"/>
  <c r="V534" i="1"/>
  <c r="S536" i="1"/>
  <c r="N533" i="1"/>
  <c r="A534" i="1"/>
  <c r="O513" i="1"/>
  <c r="W534" i="1"/>
  <c r="S537" i="1" l="1"/>
  <c r="V535" i="1"/>
  <c r="U535" i="1"/>
  <c r="N534" i="1"/>
  <c r="A535" i="1"/>
  <c r="O514" i="1"/>
  <c r="W535" i="1"/>
  <c r="V536" i="1" l="1"/>
  <c r="U536" i="1"/>
  <c r="S538" i="1"/>
  <c r="N535" i="1"/>
  <c r="A536" i="1"/>
  <c r="W536" i="1"/>
  <c r="O515" i="1"/>
  <c r="V537" i="1" l="1"/>
  <c r="U537" i="1"/>
  <c r="S539" i="1"/>
  <c r="N536" i="1"/>
  <c r="A537" i="1"/>
  <c r="W537" i="1"/>
  <c r="O516" i="1"/>
  <c r="V538" i="1" l="1"/>
  <c r="U538" i="1"/>
  <c r="S540" i="1"/>
  <c r="N537" i="1"/>
  <c r="A538" i="1"/>
  <c r="W538" i="1"/>
  <c r="O517" i="1"/>
  <c r="U539" i="1" l="1"/>
  <c r="V539" i="1"/>
  <c r="S541" i="1"/>
  <c r="N538" i="1"/>
  <c r="A539" i="1"/>
  <c r="W539" i="1"/>
  <c r="O518" i="1"/>
  <c r="V540" i="1" l="1"/>
  <c r="U540" i="1"/>
  <c r="S542" i="1"/>
  <c r="N539" i="1"/>
  <c r="A540" i="1"/>
  <c r="O519" i="1"/>
  <c r="W540" i="1"/>
  <c r="S543" i="1" l="1"/>
  <c r="U541" i="1"/>
  <c r="V541" i="1"/>
  <c r="N540" i="1"/>
  <c r="A541" i="1"/>
  <c r="W541" i="1"/>
  <c r="O520" i="1"/>
  <c r="V542" i="1" l="1"/>
  <c r="U542" i="1"/>
  <c r="S544" i="1"/>
  <c r="N541" i="1"/>
  <c r="A542" i="1"/>
  <c r="W542" i="1"/>
  <c r="O521" i="1"/>
  <c r="U543" i="1" l="1"/>
  <c r="V543" i="1"/>
  <c r="S545" i="1"/>
  <c r="N542" i="1"/>
  <c r="A543" i="1"/>
  <c r="O522" i="1"/>
  <c r="W543" i="1"/>
  <c r="V544" i="1" l="1"/>
  <c r="U544" i="1"/>
  <c r="S546" i="1"/>
  <c r="N543" i="1"/>
  <c r="A544" i="1"/>
  <c r="W544" i="1"/>
  <c r="O523" i="1"/>
  <c r="Y8" i="1" l="1"/>
  <c r="V545" i="1"/>
  <c r="U545" i="1"/>
  <c r="S547" i="1"/>
  <c r="N544" i="1"/>
  <c r="A545" i="1"/>
  <c r="O524" i="1"/>
  <c r="W545" i="1"/>
  <c r="V546" i="1" l="1"/>
  <c r="U546" i="1"/>
  <c r="S548" i="1"/>
  <c r="N545" i="1"/>
  <c r="A546" i="1"/>
  <c r="W546" i="1"/>
  <c r="O525" i="1"/>
  <c r="V547" i="1" l="1"/>
  <c r="U547" i="1"/>
  <c r="S549" i="1"/>
  <c r="N546" i="1"/>
  <c r="A547" i="1"/>
  <c r="O526" i="1"/>
  <c r="W547" i="1"/>
  <c r="U548" i="1" l="1"/>
  <c r="V548" i="1"/>
  <c r="S550" i="1"/>
  <c r="N547" i="1"/>
  <c r="A548" i="1"/>
  <c r="W548" i="1"/>
  <c r="O527" i="1"/>
  <c r="U549" i="1" l="1"/>
  <c r="V549" i="1"/>
  <c r="S551" i="1"/>
  <c r="N548" i="1"/>
  <c r="A549" i="1"/>
  <c r="W549" i="1"/>
  <c r="O528" i="1"/>
  <c r="U550" i="1" l="1"/>
  <c r="V550" i="1"/>
  <c r="S552" i="1"/>
  <c r="N549" i="1"/>
  <c r="A550" i="1"/>
  <c r="O529" i="1"/>
  <c r="W550" i="1"/>
  <c r="Z8" i="1"/>
  <c r="V551" i="1" l="1"/>
  <c r="U551" i="1"/>
  <c r="S553" i="1"/>
  <c r="N550" i="1"/>
  <c r="A551" i="1"/>
  <c r="O530" i="1"/>
  <c r="W551" i="1"/>
  <c r="U552" i="1" l="1"/>
  <c r="V552" i="1"/>
  <c r="S554" i="1"/>
  <c r="N551" i="1"/>
  <c r="A552" i="1"/>
  <c r="W552" i="1"/>
  <c r="O531" i="1"/>
  <c r="S555" i="1" l="1"/>
  <c r="U553" i="1"/>
  <c r="V553" i="1"/>
  <c r="N552" i="1"/>
  <c r="A553" i="1"/>
  <c r="O532" i="1"/>
  <c r="W553" i="1"/>
  <c r="U554" i="1" l="1"/>
  <c r="V554" i="1"/>
  <c r="S556" i="1"/>
  <c r="N553" i="1"/>
  <c r="A554" i="1"/>
  <c r="W554" i="1"/>
  <c r="O533" i="1"/>
  <c r="S557" i="1" l="1"/>
  <c r="U555" i="1"/>
  <c r="V555" i="1"/>
  <c r="N554" i="1"/>
  <c r="A555" i="1"/>
  <c r="W555" i="1"/>
  <c r="O534" i="1"/>
  <c r="V556" i="1" l="1"/>
  <c r="U556" i="1"/>
  <c r="S558" i="1"/>
  <c r="N555" i="1"/>
  <c r="A556" i="1"/>
  <c r="W556" i="1"/>
  <c r="O535" i="1"/>
  <c r="U557" i="1" l="1"/>
  <c r="V557" i="1"/>
  <c r="S559" i="1"/>
  <c r="N556" i="1"/>
  <c r="A557" i="1"/>
  <c r="O536" i="1"/>
  <c r="W557" i="1"/>
  <c r="V558" i="1" l="1"/>
  <c r="U558" i="1"/>
  <c r="S560" i="1"/>
  <c r="N557" i="1"/>
  <c r="A558" i="1"/>
  <c r="W558" i="1"/>
  <c r="O537" i="1"/>
  <c r="U559" i="1" l="1"/>
  <c r="V559" i="1"/>
  <c r="S561" i="1"/>
  <c r="N558" i="1"/>
  <c r="A559" i="1"/>
  <c r="W559" i="1"/>
  <c r="O538" i="1"/>
  <c r="S562" i="1" l="1"/>
  <c r="U560" i="1"/>
  <c r="V560" i="1"/>
  <c r="N559" i="1"/>
  <c r="A560" i="1"/>
  <c r="O539" i="1"/>
  <c r="W560" i="1"/>
  <c r="U561" i="1" l="1"/>
  <c r="V561" i="1"/>
  <c r="S563" i="1"/>
  <c r="N560" i="1"/>
  <c r="A561" i="1"/>
  <c r="O540" i="1"/>
  <c r="W561" i="1"/>
  <c r="V562" i="1" l="1"/>
  <c r="U562" i="1"/>
  <c r="S564" i="1"/>
  <c r="N561" i="1"/>
  <c r="A562" i="1"/>
  <c r="O541" i="1"/>
  <c r="W562" i="1"/>
  <c r="U563" i="1" l="1"/>
  <c r="V563" i="1"/>
  <c r="S565" i="1"/>
  <c r="N562" i="1"/>
  <c r="A563" i="1"/>
  <c r="O542" i="1"/>
  <c r="W563" i="1"/>
  <c r="U564" i="1" l="1"/>
  <c r="V564" i="1"/>
  <c r="S566" i="1"/>
  <c r="N563" i="1"/>
  <c r="A564" i="1"/>
  <c r="O543" i="1"/>
  <c r="W564" i="1"/>
  <c r="U565" i="1" l="1"/>
  <c r="V565" i="1"/>
  <c r="S567" i="1"/>
  <c r="N564" i="1"/>
  <c r="A565" i="1"/>
  <c r="W565" i="1"/>
  <c r="O544" i="1"/>
  <c r="V566" i="1" l="1"/>
  <c r="U566" i="1"/>
  <c r="S568" i="1"/>
  <c r="N565" i="1"/>
  <c r="A566" i="1"/>
  <c r="O545" i="1"/>
  <c r="W566" i="1"/>
  <c r="V567" i="1" l="1"/>
  <c r="U567" i="1"/>
  <c r="S569" i="1"/>
  <c r="N566" i="1"/>
  <c r="A567" i="1"/>
  <c r="W567" i="1"/>
  <c r="O546" i="1"/>
  <c r="U568" i="1" l="1"/>
  <c r="V568" i="1"/>
  <c r="S570" i="1"/>
  <c r="N567" i="1"/>
  <c r="A568" i="1"/>
  <c r="O547" i="1"/>
  <c r="W568" i="1"/>
  <c r="U569" i="1" l="1"/>
  <c r="V569" i="1"/>
  <c r="S571" i="1"/>
  <c r="N568" i="1"/>
  <c r="A569" i="1"/>
  <c r="W569" i="1"/>
  <c r="O548" i="1"/>
  <c r="U570" i="1" l="1"/>
  <c r="V570" i="1"/>
  <c r="S572" i="1"/>
  <c r="N569" i="1"/>
  <c r="A570" i="1"/>
  <c r="O549" i="1"/>
  <c r="W570" i="1"/>
  <c r="U571" i="1" l="1"/>
  <c r="V571" i="1"/>
  <c r="S573" i="1"/>
  <c r="N570" i="1"/>
  <c r="A571" i="1"/>
  <c r="O550" i="1"/>
  <c r="W571" i="1"/>
  <c r="S574" i="1" l="1"/>
  <c r="U572" i="1"/>
  <c r="V572" i="1"/>
  <c r="N571" i="1"/>
  <c r="A572" i="1"/>
  <c r="O551" i="1"/>
  <c r="W572" i="1"/>
  <c r="U573" i="1" l="1"/>
  <c r="V573" i="1"/>
  <c r="S575" i="1"/>
  <c r="N572" i="1"/>
  <c r="A573" i="1"/>
  <c r="O552" i="1"/>
  <c r="W573" i="1"/>
  <c r="V574" i="1" l="1"/>
  <c r="U574" i="1"/>
  <c r="S576" i="1"/>
  <c r="N573" i="1"/>
  <c r="A574" i="1"/>
  <c r="W574" i="1"/>
  <c r="O553" i="1"/>
  <c r="S577" i="1" l="1"/>
  <c r="U575" i="1"/>
  <c r="V575" i="1"/>
  <c r="N574" i="1"/>
  <c r="A575" i="1"/>
  <c r="W575" i="1"/>
  <c r="O554" i="1"/>
  <c r="U576" i="1" l="1"/>
  <c r="V576" i="1"/>
  <c r="S578" i="1"/>
  <c r="N575" i="1"/>
  <c r="A576" i="1"/>
  <c r="W576" i="1"/>
  <c r="O555" i="1"/>
  <c r="U577" i="1" l="1"/>
  <c r="V577" i="1"/>
  <c r="S579" i="1"/>
  <c r="N576" i="1"/>
  <c r="A577" i="1"/>
  <c r="O556" i="1"/>
  <c r="W577" i="1"/>
  <c r="S580" i="1" l="1"/>
  <c r="U578" i="1"/>
  <c r="V578" i="1"/>
  <c r="N577" i="1"/>
  <c r="A578" i="1"/>
  <c r="O557" i="1"/>
  <c r="W578" i="1"/>
  <c r="U579" i="1" l="1"/>
  <c r="V579" i="1"/>
  <c r="S581" i="1"/>
  <c r="N578" i="1"/>
  <c r="A579" i="1"/>
  <c r="O558" i="1"/>
  <c r="W579" i="1"/>
  <c r="U580" i="1" l="1"/>
  <c r="V580" i="1"/>
  <c r="S582" i="1"/>
  <c r="N579" i="1"/>
  <c r="A580" i="1"/>
  <c r="W580" i="1"/>
  <c r="O559" i="1"/>
  <c r="S583" i="1" l="1"/>
  <c r="U581" i="1"/>
  <c r="V581" i="1"/>
  <c r="N580" i="1"/>
  <c r="A581" i="1"/>
  <c r="W581" i="1"/>
  <c r="O560" i="1"/>
  <c r="V582" i="1" l="1"/>
  <c r="U582" i="1"/>
  <c r="S584" i="1"/>
  <c r="N581" i="1"/>
  <c r="A582" i="1"/>
  <c r="W582" i="1"/>
  <c r="O561" i="1"/>
  <c r="U583" i="1" l="1"/>
  <c r="V583" i="1"/>
  <c r="S585" i="1"/>
  <c r="N582" i="1"/>
  <c r="A583" i="1"/>
  <c r="O562" i="1"/>
  <c r="W583" i="1"/>
  <c r="U584" i="1" l="1"/>
  <c r="V584" i="1"/>
  <c r="S586" i="1"/>
  <c r="N583" i="1"/>
  <c r="A584" i="1"/>
  <c r="W584" i="1"/>
  <c r="O563" i="1"/>
  <c r="S587" i="1" l="1"/>
  <c r="U585" i="1"/>
  <c r="V585" i="1"/>
  <c r="N584" i="1"/>
  <c r="A585" i="1"/>
  <c r="W585" i="1"/>
  <c r="O564" i="1"/>
  <c r="U586" i="1" l="1"/>
  <c r="V586" i="1"/>
  <c r="S588" i="1"/>
  <c r="N585" i="1"/>
  <c r="A586" i="1"/>
  <c r="W586" i="1"/>
  <c r="O565" i="1"/>
  <c r="U587" i="1" l="1"/>
  <c r="V587" i="1"/>
  <c r="S589" i="1"/>
  <c r="N586" i="1"/>
  <c r="A587" i="1"/>
  <c r="W587" i="1"/>
  <c r="O566" i="1"/>
  <c r="U588" i="1" l="1"/>
  <c r="V588" i="1"/>
  <c r="S590" i="1"/>
  <c r="N587" i="1"/>
  <c r="A588" i="1"/>
  <c r="O567" i="1"/>
  <c r="W588" i="1"/>
  <c r="U589" i="1" l="1"/>
  <c r="V589" i="1"/>
  <c r="S591" i="1"/>
  <c r="N588" i="1"/>
  <c r="A589" i="1"/>
  <c r="W589" i="1"/>
  <c r="O568" i="1"/>
  <c r="V590" i="1" l="1"/>
  <c r="U590" i="1"/>
  <c r="S592" i="1"/>
  <c r="N589" i="1"/>
  <c r="A590" i="1"/>
  <c r="W590" i="1"/>
  <c r="O569" i="1"/>
  <c r="U591" i="1" l="1"/>
  <c r="V591" i="1"/>
  <c r="S593" i="1"/>
  <c r="N590" i="1"/>
  <c r="A591" i="1"/>
  <c r="O570" i="1"/>
  <c r="W591" i="1"/>
  <c r="U592" i="1" l="1"/>
  <c r="V592" i="1"/>
  <c r="S594" i="1"/>
  <c r="N591" i="1"/>
  <c r="A592" i="1"/>
  <c r="W592" i="1"/>
  <c r="O571" i="1"/>
  <c r="U593" i="1" l="1"/>
  <c r="V593" i="1"/>
  <c r="S595" i="1"/>
  <c r="N592" i="1"/>
  <c r="A593" i="1"/>
  <c r="W593" i="1"/>
  <c r="O572" i="1"/>
  <c r="S596" i="1" l="1"/>
  <c r="U594" i="1"/>
  <c r="V594" i="1"/>
  <c r="N593" i="1"/>
  <c r="A594" i="1"/>
  <c r="W594" i="1"/>
  <c r="O573" i="1"/>
  <c r="S597" i="1" l="1"/>
  <c r="U595" i="1"/>
  <c r="V595" i="1"/>
  <c r="N594" i="1"/>
  <c r="A595" i="1"/>
  <c r="O574" i="1"/>
  <c r="W595" i="1"/>
  <c r="U596" i="1" l="1"/>
  <c r="V596" i="1"/>
  <c r="S598" i="1"/>
  <c r="N595" i="1"/>
  <c r="A596" i="1"/>
  <c r="W596" i="1"/>
  <c r="O575" i="1"/>
  <c r="U597" i="1" l="1"/>
  <c r="V597" i="1"/>
  <c r="S599" i="1"/>
  <c r="N596" i="1"/>
  <c r="A597" i="1"/>
  <c r="O576" i="1"/>
  <c r="W597" i="1"/>
  <c r="U598" i="1" l="1"/>
  <c r="V598" i="1"/>
  <c r="S600" i="1"/>
  <c r="N597" i="1"/>
  <c r="A598" i="1"/>
  <c r="W598" i="1"/>
  <c r="O577" i="1"/>
  <c r="V599" i="1" l="1"/>
  <c r="U599" i="1"/>
  <c r="S601" i="1"/>
  <c r="N598" i="1"/>
  <c r="A599" i="1"/>
  <c r="W599" i="1"/>
  <c r="O578" i="1"/>
  <c r="U600" i="1" l="1"/>
  <c r="V600" i="1"/>
  <c r="S602" i="1"/>
  <c r="N599" i="1"/>
  <c r="A600" i="1"/>
  <c r="O579" i="1"/>
  <c r="W600" i="1"/>
  <c r="U601" i="1" l="1"/>
  <c r="V601" i="1"/>
  <c r="S603" i="1"/>
  <c r="N600" i="1"/>
  <c r="A601" i="1"/>
  <c r="W601" i="1"/>
  <c r="O580" i="1"/>
  <c r="U602" i="1" l="1"/>
  <c r="V602" i="1"/>
  <c r="S604" i="1"/>
  <c r="N601" i="1"/>
  <c r="A602" i="1"/>
  <c r="W602" i="1"/>
  <c r="O581" i="1"/>
  <c r="S605" i="1" l="1"/>
  <c r="U603" i="1"/>
  <c r="V603" i="1"/>
  <c r="N602" i="1"/>
  <c r="A603" i="1"/>
  <c r="W603" i="1"/>
  <c r="O582" i="1"/>
  <c r="U604" i="1" l="1"/>
  <c r="V604" i="1"/>
  <c r="S606" i="1"/>
  <c r="N603" i="1"/>
  <c r="A604" i="1"/>
  <c r="W604" i="1"/>
  <c r="O583" i="1"/>
  <c r="U605" i="1" l="1"/>
  <c r="V605" i="1"/>
  <c r="S607" i="1"/>
  <c r="N604" i="1"/>
  <c r="A605" i="1"/>
  <c r="W605" i="1"/>
  <c r="O584" i="1"/>
  <c r="U606" i="1" l="1"/>
  <c r="V606" i="1"/>
  <c r="S608" i="1"/>
  <c r="N605" i="1"/>
  <c r="A606" i="1"/>
  <c r="O585" i="1"/>
  <c r="W606" i="1"/>
  <c r="S609" i="1" l="1"/>
  <c r="U607" i="1"/>
  <c r="V607" i="1"/>
  <c r="N606" i="1"/>
  <c r="A607" i="1"/>
  <c r="O586" i="1"/>
  <c r="W607" i="1"/>
  <c r="S610" i="1" l="1"/>
  <c r="U608" i="1"/>
  <c r="V608" i="1"/>
  <c r="N607" i="1"/>
  <c r="A608" i="1"/>
  <c r="O587" i="1"/>
  <c r="W608" i="1"/>
  <c r="V609" i="1" l="1"/>
  <c r="U609" i="1"/>
  <c r="S611" i="1"/>
  <c r="N608" i="1"/>
  <c r="A609" i="1"/>
  <c r="O588" i="1"/>
  <c r="W609" i="1"/>
  <c r="V610" i="1" l="1"/>
  <c r="U610" i="1"/>
  <c r="S612" i="1"/>
  <c r="N609" i="1"/>
  <c r="A610" i="1"/>
  <c r="O589" i="1"/>
  <c r="W610" i="1"/>
  <c r="S613" i="1" l="1"/>
  <c r="V611" i="1"/>
  <c r="U611" i="1"/>
  <c r="N610" i="1"/>
  <c r="A611" i="1"/>
  <c r="O590" i="1"/>
  <c r="W611" i="1"/>
  <c r="U612" i="1" l="1"/>
  <c r="V612" i="1"/>
  <c r="S614" i="1"/>
  <c r="N611" i="1"/>
  <c r="A612" i="1"/>
  <c r="W612" i="1"/>
  <c r="O591" i="1"/>
  <c r="V613" i="1" l="1"/>
  <c r="U613" i="1"/>
  <c r="S615" i="1"/>
  <c r="N612" i="1"/>
  <c r="A613" i="1"/>
  <c r="O592" i="1"/>
  <c r="W613" i="1"/>
  <c r="V614" i="1" l="1"/>
  <c r="U614" i="1"/>
  <c r="S616" i="1"/>
  <c r="N613" i="1"/>
  <c r="A614" i="1"/>
  <c r="O593" i="1"/>
  <c r="W614" i="1"/>
  <c r="S617" i="1" l="1"/>
  <c r="U615" i="1"/>
  <c r="V615" i="1"/>
  <c r="A615" i="1"/>
  <c r="N614" i="1"/>
  <c r="W615" i="1"/>
  <c r="O594" i="1"/>
  <c r="V616" i="1" l="1"/>
  <c r="U616" i="1"/>
  <c r="S618" i="1"/>
  <c r="A616" i="1"/>
  <c r="W616" i="1"/>
  <c r="S619" i="1" l="1"/>
  <c r="U617" i="1"/>
  <c r="V617" i="1"/>
  <c r="N616" i="1"/>
  <c r="A617" i="1"/>
  <c r="N615" i="1"/>
  <c r="W617" i="1"/>
  <c r="O595" i="1"/>
  <c r="O596" i="1"/>
  <c r="U618" i="1" l="1"/>
  <c r="V618" i="1"/>
  <c r="S620" i="1"/>
  <c r="A618" i="1"/>
  <c r="W618" i="1"/>
  <c r="U619" i="1" l="1"/>
  <c r="V619" i="1"/>
  <c r="S621" i="1"/>
  <c r="N618" i="1"/>
  <c r="A619" i="1"/>
  <c r="N617" i="1"/>
  <c r="O598" i="1"/>
  <c r="W619" i="1"/>
  <c r="O597" i="1"/>
  <c r="S622" i="1" l="1"/>
  <c r="V620" i="1"/>
  <c r="U620" i="1"/>
  <c r="A620" i="1"/>
  <c r="W620" i="1"/>
  <c r="U621" i="1" l="1"/>
  <c r="V621" i="1"/>
  <c r="S623" i="1"/>
  <c r="N620" i="1"/>
  <c r="A621" i="1"/>
  <c r="N619" i="1"/>
  <c r="O599" i="1"/>
  <c r="W621" i="1"/>
  <c r="O600" i="1"/>
  <c r="S624" i="1" l="1"/>
  <c r="U622" i="1"/>
  <c r="V622" i="1"/>
  <c r="N621" i="1"/>
  <c r="A622" i="1"/>
  <c r="O601" i="1"/>
  <c r="W622" i="1"/>
  <c r="V623" i="1" l="1"/>
  <c r="U623" i="1"/>
  <c r="S625" i="1"/>
  <c r="N622" i="1"/>
  <c r="A623" i="1"/>
  <c r="O602" i="1"/>
  <c r="W623" i="1"/>
  <c r="U624" i="1" l="1"/>
  <c r="V624" i="1"/>
  <c r="S626" i="1"/>
  <c r="N623" i="1"/>
  <c r="A624" i="1"/>
  <c r="O603" i="1"/>
  <c r="W624" i="1"/>
  <c r="U625" i="1" l="1"/>
  <c r="V625" i="1"/>
  <c r="S627" i="1"/>
  <c r="N624" i="1"/>
  <c r="A625" i="1"/>
  <c r="W625" i="1"/>
  <c r="O604" i="1"/>
  <c r="U626" i="1" l="1"/>
  <c r="V626" i="1"/>
  <c r="S628" i="1"/>
  <c r="N625" i="1"/>
  <c r="A626" i="1"/>
  <c r="W626" i="1"/>
  <c r="O605" i="1"/>
  <c r="V627" i="1" l="1"/>
  <c r="U627" i="1"/>
  <c r="S629" i="1"/>
  <c r="N626" i="1"/>
  <c r="A627" i="1"/>
  <c r="W627" i="1"/>
  <c r="O606" i="1"/>
  <c r="U628" i="1" l="1"/>
  <c r="V628" i="1"/>
  <c r="S630" i="1"/>
  <c r="N627" i="1"/>
  <c r="A628" i="1"/>
  <c r="W628" i="1"/>
  <c r="O607" i="1"/>
  <c r="V629" i="1" l="1"/>
  <c r="U629" i="1"/>
  <c r="S631" i="1"/>
  <c r="N628" i="1"/>
  <c r="A629" i="1"/>
  <c r="W629" i="1"/>
  <c r="O608" i="1"/>
  <c r="V630" i="1" l="1"/>
  <c r="U630" i="1"/>
  <c r="S632" i="1"/>
  <c r="N629" i="1"/>
  <c r="A630" i="1"/>
  <c r="O609" i="1"/>
  <c r="W630" i="1"/>
  <c r="V631" i="1" l="1"/>
  <c r="U631" i="1"/>
  <c r="S633" i="1"/>
  <c r="N630" i="1"/>
  <c r="A631" i="1"/>
  <c r="W631" i="1"/>
  <c r="O610" i="1"/>
  <c r="V632" i="1" l="1"/>
  <c r="U632" i="1"/>
  <c r="S634" i="1"/>
  <c r="N631" i="1"/>
  <c r="A632" i="1"/>
  <c r="W632" i="1"/>
  <c r="O611" i="1"/>
  <c r="V633" i="1" l="1"/>
  <c r="U633" i="1"/>
  <c r="S635" i="1"/>
  <c r="N632" i="1"/>
  <c r="A633" i="1"/>
  <c r="W633" i="1"/>
  <c r="O612" i="1"/>
  <c r="U634" i="1" l="1"/>
  <c r="V634" i="1"/>
  <c r="S636" i="1"/>
  <c r="N633" i="1"/>
  <c r="A634" i="1"/>
  <c r="W634" i="1"/>
  <c r="O613" i="1"/>
  <c r="U635" i="1" l="1"/>
  <c r="V635" i="1"/>
  <c r="S637" i="1"/>
  <c r="N634" i="1"/>
  <c r="A635" i="1"/>
  <c r="W635" i="1"/>
  <c r="O614" i="1"/>
  <c r="V636" i="1" l="1"/>
  <c r="U636" i="1"/>
  <c r="S638" i="1"/>
  <c r="N635" i="1"/>
  <c r="A636" i="1"/>
  <c r="O615" i="1"/>
  <c r="W636" i="1"/>
  <c r="V637" i="1" l="1"/>
  <c r="U637" i="1"/>
  <c r="S639" i="1"/>
  <c r="N636" i="1"/>
  <c r="A637" i="1"/>
  <c r="W637" i="1"/>
  <c r="O616" i="1"/>
  <c r="U638" i="1" l="1"/>
  <c r="V638" i="1"/>
  <c r="S640" i="1"/>
  <c r="N637" i="1"/>
  <c r="A638" i="1"/>
  <c r="O617" i="1"/>
  <c r="W638" i="1"/>
  <c r="V639" i="1" l="1"/>
  <c r="U639" i="1"/>
  <c r="S641" i="1"/>
  <c r="N638" i="1"/>
  <c r="A639" i="1"/>
  <c r="O618" i="1"/>
  <c r="W639" i="1"/>
  <c r="V640" i="1" l="1"/>
  <c r="U640" i="1"/>
  <c r="S642" i="1"/>
  <c r="N639" i="1"/>
  <c r="A640" i="1"/>
  <c r="W640" i="1"/>
  <c r="O619" i="1"/>
  <c r="V641" i="1" l="1"/>
  <c r="U641" i="1"/>
  <c r="S643" i="1"/>
  <c r="N640" i="1"/>
  <c r="A641" i="1"/>
  <c r="W641" i="1"/>
  <c r="O620" i="1"/>
  <c r="U642" i="1" l="1"/>
  <c r="V642" i="1"/>
  <c r="S644" i="1"/>
  <c r="N641" i="1"/>
  <c r="A642" i="1"/>
  <c r="O621" i="1"/>
  <c r="W642" i="1"/>
  <c r="V643" i="1" l="1"/>
  <c r="U643" i="1"/>
  <c r="S645" i="1"/>
  <c r="N642" i="1"/>
  <c r="A643" i="1"/>
  <c r="O622" i="1"/>
  <c r="W643" i="1"/>
  <c r="U644" i="1" l="1"/>
  <c r="V644" i="1"/>
  <c r="S646" i="1"/>
  <c r="N643" i="1"/>
  <c r="A644" i="1"/>
  <c r="W644" i="1"/>
  <c r="O623" i="1"/>
  <c r="U645" i="1" l="1"/>
  <c r="V645" i="1"/>
  <c r="S647" i="1"/>
  <c r="N644" i="1"/>
  <c r="A645" i="1"/>
  <c r="O624" i="1"/>
  <c r="W645" i="1"/>
  <c r="V646" i="1" l="1"/>
  <c r="U646" i="1"/>
  <c r="S648" i="1"/>
  <c r="N645" i="1"/>
  <c r="A646" i="1"/>
  <c r="W646" i="1"/>
  <c r="O625" i="1"/>
  <c r="V647" i="1" l="1"/>
  <c r="U647" i="1"/>
  <c r="S649" i="1"/>
  <c r="N646" i="1"/>
  <c r="A647" i="1"/>
  <c r="O626" i="1"/>
  <c r="W647" i="1"/>
  <c r="V648" i="1" l="1"/>
  <c r="U648" i="1"/>
  <c r="S650" i="1"/>
  <c r="N647" i="1"/>
  <c r="A648" i="1"/>
  <c r="W648" i="1"/>
  <c r="O627" i="1"/>
  <c r="V649" i="1" l="1"/>
  <c r="U649" i="1"/>
  <c r="S651" i="1"/>
  <c r="N648" i="1"/>
  <c r="A649" i="1"/>
  <c r="O628" i="1"/>
  <c r="W649" i="1"/>
  <c r="V650" i="1" l="1"/>
  <c r="U650" i="1"/>
  <c r="S652" i="1"/>
  <c r="N649" i="1"/>
  <c r="A650" i="1"/>
  <c r="O629" i="1"/>
  <c r="W650" i="1"/>
  <c r="U651" i="1" l="1"/>
  <c r="V651" i="1"/>
  <c r="S653" i="1"/>
  <c r="N650" i="1"/>
  <c r="A651" i="1"/>
  <c r="O630" i="1"/>
  <c r="W651" i="1"/>
  <c r="V652" i="1" l="1"/>
  <c r="U652" i="1"/>
  <c r="S654" i="1"/>
  <c r="N651" i="1"/>
  <c r="A652" i="1"/>
  <c r="O631" i="1"/>
  <c r="W652" i="1"/>
  <c r="V653" i="1" l="1"/>
  <c r="U653" i="1"/>
  <c r="S655" i="1"/>
  <c r="N652" i="1"/>
  <c r="A653" i="1"/>
  <c r="O632" i="1"/>
  <c r="W653" i="1"/>
  <c r="U654" i="1" l="1"/>
  <c r="V654" i="1"/>
  <c r="S656" i="1"/>
  <c r="N653" i="1"/>
  <c r="A654" i="1"/>
  <c r="W654" i="1"/>
  <c r="O633" i="1"/>
  <c r="V655" i="1" l="1"/>
  <c r="U655" i="1"/>
  <c r="S657" i="1"/>
  <c r="N654" i="1"/>
  <c r="A655" i="1"/>
  <c r="O634" i="1"/>
  <c r="W655" i="1"/>
  <c r="V656" i="1" l="1"/>
  <c r="U656" i="1"/>
  <c r="S658" i="1"/>
  <c r="N655" i="1"/>
  <c r="A656" i="1"/>
  <c r="O635" i="1"/>
  <c r="W656" i="1"/>
  <c r="V657" i="1" l="1"/>
  <c r="U657" i="1"/>
  <c r="S659" i="1"/>
  <c r="N656" i="1"/>
  <c r="A657" i="1"/>
  <c r="O636" i="1"/>
  <c r="W657" i="1"/>
  <c r="U658" i="1" l="1"/>
  <c r="V658" i="1"/>
  <c r="S660" i="1"/>
  <c r="N657" i="1"/>
  <c r="A658" i="1"/>
  <c r="W658" i="1"/>
  <c r="O637" i="1"/>
  <c r="V659" i="1" l="1"/>
  <c r="U659" i="1"/>
  <c r="S661" i="1"/>
  <c r="N658" i="1"/>
  <c r="A659" i="1"/>
  <c r="W659" i="1"/>
  <c r="O638" i="1"/>
  <c r="U660" i="1" l="1"/>
  <c r="V660" i="1"/>
  <c r="S662" i="1"/>
  <c r="N659" i="1"/>
  <c r="A660" i="1"/>
  <c r="O639" i="1"/>
  <c r="W660" i="1"/>
  <c r="U661" i="1" l="1"/>
  <c r="V661" i="1"/>
  <c r="S663" i="1"/>
  <c r="N660" i="1"/>
  <c r="A661" i="1"/>
  <c r="W661" i="1"/>
  <c r="O640" i="1"/>
  <c r="U662" i="1" l="1"/>
  <c r="V662" i="1"/>
  <c r="S664" i="1"/>
  <c r="N661" i="1"/>
  <c r="A662" i="1"/>
  <c r="O641" i="1"/>
  <c r="W662" i="1"/>
  <c r="V663" i="1" l="1"/>
  <c r="U663" i="1"/>
  <c r="S665" i="1"/>
  <c r="N662" i="1"/>
  <c r="A663" i="1"/>
  <c r="W663" i="1"/>
  <c r="O642" i="1"/>
  <c r="U664" i="1" l="1"/>
  <c r="V664" i="1"/>
  <c r="S666" i="1"/>
  <c r="N663" i="1"/>
  <c r="A664" i="1"/>
  <c r="W664" i="1"/>
  <c r="O643" i="1"/>
  <c r="V665" i="1" l="1"/>
  <c r="U665" i="1"/>
  <c r="S667" i="1"/>
  <c r="N664" i="1"/>
  <c r="A665" i="1"/>
  <c r="W665" i="1"/>
  <c r="O644" i="1"/>
  <c r="U666" i="1" l="1"/>
  <c r="V666" i="1"/>
  <c r="S668" i="1"/>
  <c r="N665" i="1"/>
  <c r="A666" i="1"/>
  <c r="W666" i="1"/>
  <c r="O645" i="1"/>
  <c r="V667" i="1" l="1"/>
  <c r="U667" i="1"/>
  <c r="S669" i="1"/>
  <c r="N666" i="1"/>
  <c r="A667" i="1"/>
  <c r="W667" i="1"/>
  <c r="O646" i="1"/>
  <c r="V668" i="1" l="1"/>
  <c r="U668" i="1"/>
  <c r="S670" i="1"/>
  <c r="N667" i="1"/>
  <c r="A668" i="1"/>
  <c r="O647" i="1"/>
  <c r="W668" i="1"/>
  <c r="U669" i="1" l="1"/>
  <c r="V669" i="1"/>
  <c r="S671" i="1"/>
  <c r="N668" i="1"/>
  <c r="A669" i="1"/>
  <c r="O648" i="1"/>
  <c r="W669" i="1"/>
  <c r="U670" i="1" l="1"/>
  <c r="V670" i="1"/>
  <c r="S672" i="1"/>
  <c r="N669" i="1"/>
  <c r="A670" i="1"/>
  <c r="W670" i="1"/>
  <c r="O649" i="1"/>
  <c r="U671" i="1" l="1"/>
  <c r="V671" i="1"/>
  <c r="S673" i="1"/>
  <c r="N670" i="1"/>
  <c r="A671" i="1"/>
  <c r="O650" i="1"/>
  <c r="W671" i="1"/>
  <c r="U672" i="1" l="1"/>
  <c r="V672" i="1"/>
  <c r="S674" i="1"/>
  <c r="N671" i="1"/>
  <c r="A672" i="1"/>
  <c r="W672" i="1"/>
  <c r="O651" i="1"/>
  <c r="U673" i="1" l="1"/>
  <c r="V673" i="1"/>
  <c r="S675" i="1"/>
  <c r="N672" i="1"/>
  <c r="A673" i="1"/>
  <c r="W673" i="1"/>
  <c r="O652" i="1"/>
  <c r="U674" i="1" l="1"/>
  <c r="V674" i="1"/>
  <c r="S676" i="1"/>
  <c r="N673" i="1"/>
  <c r="A674" i="1"/>
  <c r="O653" i="1"/>
  <c r="W674" i="1"/>
  <c r="V675" i="1" l="1"/>
  <c r="U675" i="1"/>
  <c r="S677" i="1"/>
  <c r="N674" i="1"/>
  <c r="A675" i="1"/>
  <c r="W675" i="1"/>
  <c r="O654" i="1"/>
  <c r="U676" i="1" l="1"/>
  <c r="V676" i="1"/>
  <c r="S678" i="1"/>
  <c r="N675" i="1"/>
  <c r="A676" i="1"/>
  <c r="O655" i="1"/>
  <c r="W676" i="1"/>
  <c r="U677" i="1" l="1"/>
  <c r="V677" i="1"/>
  <c r="S679" i="1"/>
  <c r="N676" i="1"/>
  <c r="A677" i="1"/>
  <c r="O656" i="1"/>
  <c r="W677" i="1"/>
  <c r="U678" i="1" l="1"/>
  <c r="V678" i="1"/>
  <c r="S680" i="1"/>
  <c r="N677" i="1"/>
  <c r="A678" i="1"/>
  <c r="O657" i="1"/>
  <c r="W678" i="1"/>
  <c r="U679" i="1" l="1"/>
  <c r="V679" i="1"/>
  <c r="S681" i="1"/>
  <c r="N678" i="1"/>
  <c r="A679" i="1"/>
  <c r="O658" i="1"/>
  <c r="W679" i="1"/>
  <c r="U680" i="1" l="1"/>
  <c r="V680" i="1"/>
  <c r="S682" i="1"/>
  <c r="N679" i="1"/>
  <c r="A680" i="1"/>
  <c r="O659" i="1"/>
  <c r="W680" i="1"/>
  <c r="U681" i="1" l="1"/>
  <c r="V681" i="1"/>
  <c r="S683" i="1"/>
  <c r="N680" i="1"/>
  <c r="A681" i="1"/>
  <c r="W681" i="1"/>
  <c r="O660" i="1"/>
  <c r="U682" i="1" l="1"/>
  <c r="V682" i="1"/>
  <c r="S684" i="1"/>
  <c r="N681" i="1"/>
  <c r="A682" i="1"/>
  <c r="O661" i="1"/>
  <c r="W682" i="1"/>
  <c r="V683" i="1" l="1"/>
  <c r="U683" i="1"/>
  <c r="S685" i="1"/>
  <c r="N682" i="1"/>
  <c r="A683" i="1"/>
  <c r="W683" i="1"/>
  <c r="O662" i="1"/>
  <c r="U684" i="1" l="1"/>
  <c r="V684" i="1"/>
  <c r="S686" i="1"/>
  <c r="N683" i="1"/>
  <c r="A684" i="1"/>
  <c r="O663" i="1"/>
  <c r="W684" i="1"/>
  <c r="U685" i="1" l="1"/>
  <c r="V685" i="1"/>
  <c r="S687" i="1"/>
  <c r="N684" i="1"/>
  <c r="A685" i="1"/>
  <c r="W685" i="1"/>
  <c r="O664" i="1"/>
  <c r="U686" i="1" l="1"/>
  <c r="V686" i="1"/>
  <c r="S688" i="1"/>
  <c r="N685" i="1"/>
  <c r="A686" i="1"/>
  <c r="O665" i="1"/>
  <c r="W686" i="1"/>
  <c r="U687" i="1" l="1"/>
  <c r="V687" i="1"/>
  <c r="S689" i="1"/>
  <c r="N686" i="1"/>
  <c r="A687" i="1"/>
  <c r="O666" i="1"/>
  <c r="W687" i="1"/>
  <c r="V688" i="1" l="1"/>
  <c r="U688" i="1"/>
  <c r="S690" i="1"/>
  <c r="N687" i="1"/>
  <c r="A688" i="1"/>
  <c r="W688" i="1"/>
  <c r="O667" i="1"/>
  <c r="V689" i="1" l="1"/>
  <c r="U689" i="1"/>
  <c r="S691" i="1"/>
  <c r="N688" i="1"/>
  <c r="A689" i="1"/>
  <c r="O668" i="1"/>
  <c r="W689" i="1"/>
  <c r="U690" i="1" l="1"/>
  <c r="V690" i="1"/>
  <c r="S692" i="1"/>
  <c r="N689" i="1"/>
  <c r="A690" i="1"/>
  <c r="O669" i="1"/>
  <c r="W690" i="1"/>
  <c r="U691" i="1" l="1"/>
  <c r="V691" i="1"/>
  <c r="S693" i="1"/>
  <c r="N690" i="1"/>
  <c r="A691" i="1"/>
  <c r="W691" i="1"/>
  <c r="O670" i="1"/>
  <c r="S694" i="1" l="1"/>
  <c r="U692" i="1"/>
  <c r="V692" i="1"/>
  <c r="N691" i="1"/>
  <c r="A692" i="1"/>
  <c r="W692" i="1"/>
  <c r="O671" i="1"/>
  <c r="V693" i="1" l="1"/>
  <c r="U693" i="1"/>
  <c r="S695" i="1"/>
  <c r="N692" i="1"/>
  <c r="A693" i="1"/>
  <c r="W693" i="1"/>
  <c r="O672" i="1"/>
  <c r="U694" i="1" l="1"/>
  <c r="V694" i="1"/>
  <c r="S696" i="1"/>
  <c r="N693" i="1"/>
  <c r="A694" i="1"/>
  <c r="W694" i="1"/>
  <c r="O673" i="1"/>
  <c r="V695" i="1" l="1"/>
  <c r="U695" i="1"/>
  <c r="S697" i="1"/>
  <c r="N694" i="1"/>
  <c r="A695" i="1"/>
  <c r="W695" i="1"/>
  <c r="O674" i="1"/>
  <c r="U696" i="1" l="1"/>
  <c r="V696" i="1"/>
  <c r="S698" i="1"/>
  <c r="N695" i="1"/>
  <c r="A696" i="1"/>
  <c r="W696" i="1"/>
  <c r="O675" i="1"/>
  <c r="U697" i="1" l="1"/>
  <c r="V697" i="1"/>
  <c r="S699" i="1"/>
  <c r="N696" i="1"/>
  <c r="A697" i="1"/>
  <c r="O676" i="1"/>
  <c r="W697" i="1"/>
  <c r="U698" i="1" l="1"/>
  <c r="V698" i="1"/>
  <c r="S700" i="1"/>
  <c r="N697" i="1"/>
  <c r="A698" i="1"/>
  <c r="O677" i="1"/>
  <c r="W698" i="1"/>
  <c r="V699" i="1" l="1"/>
  <c r="U699" i="1"/>
  <c r="S701" i="1"/>
  <c r="N698" i="1"/>
  <c r="A699" i="1"/>
  <c r="O678" i="1"/>
  <c r="W699" i="1"/>
  <c r="U700" i="1" l="1"/>
  <c r="V700" i="1"/>
  <c r="S702" i="1"/>
  <c r="N699" i="1"/>
  <c r="A700" i="1"/>
  <c r="W700" i="1"/>
  <c r="O679" i="1"/>
  <c r="U701" i="1" l="1"/>
  <c r="V701" i="1"/>
  <c r="S703" i="1"/>
  <c r="N700" i="1"/>
  <c r="A701" i="1"/>
  <c r="O680" i="1"/>
  <c r="W701" i="1"/>
  <c r="U702" i="1" l="1"/>
  <c r="V702" i="1"/>
  <c r="S704" i="1"/>
  <c r="N701" i="1"/>
  <c r="A702" i="1"/>
  <c r="W702" i="1"/>
  <c r="O681" i="1"/>
  <c r="V703" i="1" l="1"/>
  <c r="U703" i="1"/>
  <c r="S705" i="1"/>
  <c r="N702" i="1"/>
  <c r="A703" i="1"/>
  <c r="O682" i="1"/>
  <c r="W703" i="1"/>
  <c r="U704" i="1" l="1"/>
  <c r="V704" i="1"/>
  <c r="S706" i="1"/>
  <c r="N703" i="1"/>
  <c r="A704" i="1"/>
  <c r="W704" i="1"/>
  <c r="O683" i="1"/>
  <c r="U705" i="1" l="1"/>
  <c r="V705" i="1"/>
  <c r="S707" i="1"/>
  <c r="N704" i="1"/>
  <c r="A705" i="1"/>
  <c r="W705" i="1"/>
  <c r="O684" i="1"/>
  <c r="U706" i="1" l="1"/>
  <c r="V706" i="1"/>
  <c r="S708" i="1"/>
  <c r="N705" i="1"/>
  <c r="A706" i="1"/>
  <c r="W706" i="1"/>
  <c r="O685" i="1"/>
  <c r="U707" i="1" l="1"/>
  <c r="V707" i="1"/>
  <c r="S709" i="1"/>
  <c r="N706" i="1"/>
  <c r="A707" i="1"/>
  <c r="W707" i="1"/>
  <c r="O686" i="1"/>
  <c r="U708" i="1" l="1"/>
  <c r="V708" i="1"/>
  <c r="S710" i="1"/>
  <c r="N707" i="1"/>
  <c r="A708" i="1"/>
  <c r="O687" i="1"/>
  <c r="W708" i="1"/>
  <c r="U709" i="1" l="1"/>
  <c r="V709" i="1"/>
  <c r="S711" i="1"/>
  <c r="N708" i="1"/>
  <c r="A709" i="1"/>
  <c r="O688" i="1"/>
  <c r="W709" i="1"/>
  <c r="U710" i="1" l="1"/>
  <c r="V710" i="1"/>
  <c r="S712" i="1"/>
  <c r="N709" i="1"/>
  <c r="A710" i="1"/>
  <c r="W710" i="1"/>
  <c r="O689" i="1"/>
  <c r="U711" i="1" l="1"/>
  <c r="V711" i="1"/>
  <c r="S713" i="1"/>
  <c r="N710" i="1"/>
  <c r="A711" i="1"/>
  <c r="W711" i="1"/>
  <c r="O690" i="1"/>
  <c r="V712" i="1" l="1"/>
  <c r="U712" i="1"/>
  <c r="S714" i="1"/>
  <c r="N711" i="1"/>
  <c r="A712" i="1"/>
  <c r="W712" i="1"/>
  <c r="O691" i="1"/>
  <c r="U713" i="1" l="1"/>
  <c r="V713" i="1"/>
  <c r="S715" i="1"/>
  <c r="N712" i="1"/>
  <c r="A713" i="1"/>
  <c r="W713" i="1"/>
  <c r="O692" i="1"/>
  <c r="U714" i="1" l="1"/>
  <c r="V714" i="1"/>
  <c r="S716" i="1"/>
  <c r="N713" i="1"/>
  <c r="A714" i="1"/>
  <c r="O693" i="1"/>
  <c r="W714" i="1"/>
  <c r="U715" i="1" l="1"/>
  <c r="V715" i="1"/>
  <c r="S717" i="1"/>
  <c r="N714" i="1"/>
  <c r="A715" i="1"/>
  <c r="O694" i="1"/>
  <c r="W715" i="1"/>
  <c r="U716" i="1" l="1"/>
  <c r="V716" i="1"/>
  <c r="S718" i="1"/>
  <c r="N715" i="1"/>
  <c r="A716" i="1"/>
  <c r="O695" i="1"/>
  <c r="W716" i="1"/>
  <c r="V717" i="1" l="1"/>
  <c r="U717" i="1"/>
  <c r="S719" i="1"/>
  <c r="N716" i="1"/>
  <c r="A717" i="1"/>
  <c r="O696" i="1"/>
  <c r="W717" i="1"/>
  <c r="U718" i="1" l="1"/>
  <c r="V718" i="1"/>
  <c r="S720" i="1"/>
  <c r="N717" i="1"/>
  <c r="A718" i="1"/>
  <c r="O697" i="1"/>
  <c r="W718" i="1"/>
  <c r="S721" i="1" l="1"/>
  <c r="U719" i="1"/>
  <c r="V719" i="1"/>
  <c r="N718" i="1"/>
  <c r="A719" i="1"/>
  <c r="W719" i="1"/>
  <c r="O698" i="1"/>
  <c r="U720" i="1" l="1"/>
  <c r="V720" i="1"/>
  <c r="S722" i="1"/>
  <c r="N719" i="1"/>
  <c r="A720" i="1"/>
  <c r="W720" i="1"/>
  <c r="U721" i="1" l="1"/>
  <c r="V721" i="1"/>
  <c r="S723" i="1"/>
  <c r="N720" i="1"/>
  <c r="A721" i="1"/>
  <c r="W721" i="1"/>
  <c r="U722" i="1" l="1"/>
  <c r="V722" i="1"/>
  <c r="S724" i="1"/>
  <c r="N721" i="1"/>
  <c r="A722" i="1"/>
  <c r="W722" i="1"/>
  <c r="S725" i="1" l="1"/>
  <c r="V723" i="1"/>
  <c r="U723" i="1"/>
  <c r="N722" i="1"/>
  <c r="A723" i="1"/>
  <c r="W723" i="1"/>
  <c r="U724" i="1" l="1"/>
  <c r="V724" i="1"/>
  <c r="S726" i="1"/>
  <c r="N723" i="1"/>
  <c r="A724" i="1"/>
  <c r="W724" i="1"/>
  <c r="U725" i="1" l="1"/>
  <c r="V725" i="1"/>
  <c r="S727" i="1"/>
  <c r="N724" i="1"/>
  <c r="A725" i="1"/>
  <c r="W725" i="1"/>
  <c r="U726" i="1" l="1"/>
  <c r="V726" i="1"/>
  <c r="S728" i="1"/>
  <c r="N725" i="1"/>
  <c r="A726" i="1"/>
  <c r="W726" i="1"/>
  <c r="O704" i="1"/>
  <c r="O701" i="1"/>
  <c r="O703" i="1"/>
  <c r="O699" i="1"/>
  <c r="O700" i="1"/>
  <c r="O702" i="1"/>
  <c r="O705" i="1"/>
  <c r="S729" i="1" l="1"/>
  <c r="U727" i="1"/>
  <c r="V727" i="1"/>
  <c r="N726" i="1"/>
  <c r="A727" i="1"/>
  <c r="W727" i="1"/>
  <c r="O706" i="1"/>
  <c r="U728" i="1" l="1"/>
  <c r="V728" i="1"/>
  <c r="S730" i="1"/>
  <c r="N727" i="1"/>
  <c r="A728" i="1"/>
  <c r="W728" i="1"/>
  <c r="O707" i="1"/>
  <c r="V729" i="1" l="1"/>
  <c r="U729" i="1"/>
  <c r="S731" i="1"/>
  <c r="N728" i="1"/>
  <c r="A729" i="1"/>
  <c r="W729" i="1"/>
  <c r="O708" i="1"/>
  <c r="U730" i="1" l="1"/>
  <c r="V730" i="1"/>
  <c r="S732" i="1"/>
  <c r="N729" i="1"/>
  <c r="A730" i="1"/>
  <c r="W730" i="1"/>
  <c r="O709" i="1"/>
  <c r="S733" i="1" l="1"/>
  <c r="U731" i="1"/>
  <c r="V731" i="1"/>
  <c r="N730" i="1"/>
  <c r="A731" i="1"/>
  <c r="O710" i="1"/>
  <c r="W731" i="1"/>
  <c r="U732" i="1" l="1"/>
  <c r="V732" i="1"/>
  <c r="S734" i="1"/>
  <c r="N731" i="1"/>
  <c r="A732" i="1"/>
  <c r="O711" i="1"/>
  <c r="W732" i="1"/>
  <c r="V733" i="1" l="1"/>
  <c r="U733" i="1"/>
  <c r="S735" i="1"/>
  <c r="N732" i="1"/>
  <c r="A733" i="1"/>
  <c r="W733" i="1"/>
  <c r="O712" i="1"/>
  <c r="U734" i="1" l="1"/>
  <c r="V734" i="1"/>
  <c r="S736" i="1"/>
  <c r="N733" i="1"/>
  <c r="A734" i="1"/>
  <c r="O713" i="1"/>
  <c r="W734" i="1"/>
  <c r="U735" i="1" l="1"/>
  <c r="V735" i="1"/>
  <c r="S737" i="1"/>
  <c r="N734" i="1"/>
  <c r="A735" i="1"/>
  <c r="W735" i="1"/>
  <c r="O714" i="1"/>
  <c r="U736" i="1" l="1"/>
  <c r="V736" i="1"/>
  <c r="S738" i="1"/>
  <c r="N735" i="1"/>
  <c r="A736" i="1"/>
  <c r="W736" i="1"/>
  <c r="O715" i="1"/>
  <c r="V737" i="1" l="1"/>
  <c r="U737" i="1"/>
  <c r="S739" i="1"/>
  <c r="N736" i="1"/>
  <c r="A737" i="1"/>
  <c r="W737" i="1"/>
  <c r="O716" i="1"/>
  <c r="U738" i="1" l="1"/>
  <c r="V738" i="1"/>
  <c r="S740" i="1"/>
  <c r="N737" i="1"/>
  <c r="A738" i="1"/>
  <c r="O717" i="1"/>
  <c r="W738" i="1"/>
  <c r="U739" i="1" l="1"/>
  <c r="V739" i="1"/>
  <c r="S741" i="1"/>
  <c r="N738" i="1"/>
  <c r="A739" i="1"/>
  <c r="O718" i="1"/>
  <c r="W739" i="1"/>
  <c r="U740" i="1" l="1"/>
  <c r="V740" i="1"/>
  <c r="S742" i="1"/>
  <c r="N739" i="1"/>
  <c r="A740" i="1"/>
  <c r="W740" i="1"/>
  <c r="O719" i="1"/>
  <c r="U741" i="1" l="1"/>
  <c r="V741" i="1"/>
  <c r="S743" i="1"/>
  <c r="N740" i="1"/>
  <c r="A741" i="1"/>
  <c r="O720" i="1"/>
  <c r="W741" i="1"/>
  <c r="V742" i="1" l="1"/>
  <c r="U742" i="1"/>
  <c r="S744" i="1"/>
  <c r="N741" i="1"/>
  <c r="A742" i="1"/>
  <c r="O721" i="1"/>
  <c r="W742" i="1"/>
  <c r="V743" i="1" l="1"/>
  <c r="U743" i="1"/>
  <c r="S745" i="1"/>
  <c r="N742" i="1"/>
  <c r="A743" i="1"/>
  <c r="W743" i="1"/>
  <c r="O722" i="1"/>
  <c r="U744" i="1" l="1"/>
  <c r="V744" i="1"/>
  <c r="S746" i="1"/>
  <c r="N743" i="1"/>
  <c r="A744" i="1"/>
  <c r="O723" i="1"/>
  <c r="W744" i="1"/>
  <c r="V745" i="1" l="1"/>
  <c r="U745" i="1"/>
  <c r="S747" i="1"/>
  <c r="N744" i="1"/>
  <c r="A745" i="1"/>
  <c r="O724" i="1"/>
  <c r="W745" i="1"/>
  <c r="U746" i="1" l="1"/>
  <c r="V746" i="1"/>
  <c r="S748" i="1"/>
  <c r="N745" i="1"/>
  <c r="A746" i="1"/>
  <c r="W746" i="1"/>
  <c r="O725" i="1"/>
  <c r="V747" i="1" l="1"/>
  <c r="U747" i="1"/>
  <c r="S749" i="1"/>
  <c r="N746" i="1"/>
  <c r="A747" i="1"/>
  <c r="W747" i="1"/>
  <c r="O726" i="1"/>
  <c r="U748" i="1" l="1"/>
  <c r="V748" i="1"/>
  <c r="S750" i="1"/>
  <c r="N747" i="1"/>
  <c r="A748" i="1"/>
  <c r="O727" i="1"/>
  <c r="W748" i="1"/>
  <c r="V749" i="1" l="1"/>
  <c r="U749" i="1"/>
  <c r="S751" i="1"/>
  <c r="N748" i="1"/>
  <c r="A749" i="1"/>
  <c r="O728" i="1"/>
  <c r="W749" i="1"/>
  <c r="U750" i="1" l="1"/>
  <c r="V750" i="1"/>
  <c r="S752" i="1"/>
  <c r="N749" i="1"/>
  <c r="A750" i="1"/>
  <c r="W750" i="1"/>
  <c r="O729" i="1"/>
  <c r="V751" i="1" l="1"/>
  <c r="U751" i="1"/>
  <c r="S753" i="1"/>
  <c r="N750" i="1"/>
  <c r="A751" i="1"/>
  <c r="O730" i="1"/>
  <c r="W751" i="1"/>
  <c r="U752" i="1" l="1"/>
  <c r="V752" i="1"/>
  <c r="S754" i="1"/>
  <c r="N751" i="1"/>
  <c r="A752" i="1"/>
  <c r="O731" i="1"/>
  <c r="W752" i="1"/>
  <c r="V753" i="1" l="1"/>
  <c r="U753" i="1"/>
  <c r="S755" i="1"/>
  <c r="N752" i="1"/>
  <c r="A753" i="1"/>
  <c r="O732" i="1"/>
  <c r="W753" i="1"/>
  <c r="U754" i="1" l="1"/>
  <c r="V754" i="1"/>
  <c r="S756" i="1"/>
  <c r="N753" i="1"/>
  <c r="A754" i="1"/>
  <c r="W754" i="1"/>
  <c r="O733" i="1"/>
  <c r="V755" i="1" l="1"/>
  <c r="U755" i="1"/>
  <c r="S757" i="1"/>
  <c r="N754" i="1"/>
  <c r="A755" i="1"/>
  <c r="O734" i="1"/>
  <c r="W755" i="1"/>
  <c r="U756" i="1" l="1"/>
  <c r="V756" i="1"/>
  <c r="S758" i="1"/>
  <c r="N755" i="1"/>
  <c r="A756" i="1"/>
  <c r="O735" i="1"/>
  <c r="W756" i="1"/>
  <c r="U757" i="1" l="1"/>
  <c r="V757" i="1"/>
  <c r="S759" i="1"/>
  <c r="N756" i="1"/>
  <c r="A757" i="1"/>
  <c r="O736" i="1"/>
  <c r="W757" i="1"/>
  <c r="U758" i="1" l="1"/>
  <c r="V758" i="1"/>
  <c r="S760" i="1"/>
  <c r="N757" i="1"/>
  <c r="A758" i="1"/>
  <c r="O737" i="1"/>
  <c r="W758" i="1"/>
  <c r="U759" i="1" l="1"/>
  <c r="V759" i="1"/>
  <c r="S761" i="1"/>
  <c r="N758" i="1"/>
  <c r="A759" i="1"/>
  <c r="W759" i="1"/>
  <c r="O738" i="1"/>
  <c r="U760" i="1" l="1"/>
  <c r="V760" i="1"/>
  <c r="S762" i="1"/>
  <c r="N759" i="1"/>
  <c r="A760" i="1"/>
  <c r="O739" i="1"/>
  <c r="W760" i="1"/>
  <c r="U761" i="1" l="1"/>
  <c r="V761" i="1"/>
  <c r="S763" i="1"/>
  <c r="N760" i="1"/>
  <c r="A761" i="1"/>
  <c r="O740" i="1"/>
  <c r="W761" i="1"/>
  <c r="U762" i="1" l="1"/>
  <c r="V762" i="1"/>
  <c r="S764" i="1"/>
  <c r="N761" i="1"/>
  <c r="A762" i="1"/>
  <c r="O741" i="1"/>
  <c r="W762" i="1"/>
  <c r="U763" i="1" l="1"/>
  <c r="V763" i="1"/>
  <c r="S765" i="1"/>
  <c r="N762" i="1"/>
  <c r="A763" i="1"/>
  <c r="O742" i="1"/>
  <c r="W763" i="1"/>
  <c r="U764" i="1" l="1"/>
  <c r="V764" i="1"/>
  <c r="S766" i="1"/>
  <c r="N763" i="1"/>
  <c r="A764" i="1"/>
  <c r="O743" i="1"/>
  <c r="W764" i="1"/>
  <c r="U765" i="1" l="1"/>
  <c r="V765" i="1"/>
  <c r="S767" i="1"/>
  <c r="N764" i="1"/>
  <c r="A765" i="1"/>
  <c r="O744" i="1"/>
  <c r="W765" i="1"/>
  <c r="U766" i="1" l="1"/>
  <c r="V766" i="1"/>
  <c r="S768" i="1"/>
  <c r="N765" i="1"/>
  <c r="A766" i="1"/>
  <c r="W766" i="1"/>
  <c r="O745" i="1"/>
  <c r="U767" i="1" l="1"/>
  <c r="V767" i="1"/>
  <c r="S769" i="1"/>
  <c r="N766" i="1"/>
  <c r="A767" i="1"/>
  <c r="W767" i="1"/>
  <c r="O746" i="1"/>
  <c r="U768" i="1" l="1"/>
  <c r="V768" i="1"/>
  <c r="S770" i="1"/>
  <c r="N767" i="1"/>
  <c r="A768" i="1"/>
  <c r="W768" i="1"/>
  <c r="O747" i="1"/>
  <c r="U769" i="1" l="1"/>
  <c r="V769" i="1"/>
  <c r="S771" i="1"/>
  <c r="N768" i="1"/>
  <c r="A769" i="1"/>
  <c r="W769" i="1"/>
  <c r="O748" i="1"/>
  <c r="U770" i="1" l="1"/>
  <c r="V770" i="1"/>
  <c r="S772" i="1"/>
  <c r="N769" i="1"/>
  <c r="A770" i="1"/>
  <c r="O749" i="1"/>
  <c r="W770" i="1"/>
  <c r="V771" i="1" l="1"/>
  <c r="U771" i="1"/>
  <c r="S773" i="1"/>
  <c r="N770" i="1"/>
  <c r="A771" i="1"/>
  <c r="W771" i="1"/>
  <c r="O750" i="1"/>
  <c r="U772" i="1" l="1"/>
  <c r="V772" i="1"/>
  <c r="S774" i="1"/>
  <c r="N771" i="1"/>
  <c r="A772" i="1"/>
  <c r="O751" i="1"/>
  <c r="W772" i="1"/>
  <c r="U773" i="1" l="1"/>
  <c r="V773" i="1"/>
  <c r="S775" i="1"/>
  <c r="N772" i="1"/>
  <c r="A773" i="1"/>
  <c r="W773" i="1"/>
  <c r="O752" i="1"/>
  <c r="U774" i="1" l="1"/>
  <c r="V774" i="1"/>
  <c r="S776" i="1"/>
  <c r="N773" i="1"/>
  <c r="A774" i="1"/>
  <c r="O753" i="1"/>
  <c r="W774" i="1"/>
  <c r="V775" i="1" l="1"/>
  <c r="U775" i="1"/>
  <c r="S777" i="1"/>
  <c r="N774" i="1"/>
  <c r="A775" i="1"/>
  <c r="W775" i="1"/>
  <c r="O754" i="1"/>
  <c r="U776" i="1" l="1"/>
  <c r="V776" i="1"/>
  <c r="S778" i="1"/>
  <c r="N775" i="1"/>
  <c r="A776" i="1"/>
  <c r="O755" i="1"/>
  <c r="W776" i="1"/>
  <c r="S779" i="1" l="1"/>
  <c r="U777" i="1"/>
  <c r="V777" i="1"/>
  <c r="N776" i="1"/>
  <c r="A777" i="1"/>
  <c r="W777" i="1"/>
  <c r="O756" i="1"/>
  <c r="U778" i="1" l="1"/>
  <c r="V778" i="1"/>
  <c r="S780" i="1"/>
  <c r="N777" i="1"/>
  <c r="A778" i="1"/>
  <c r="O757" i="1"/>
  <c r="W778" i="1"/>
  <c r="U779" i="1" l="1"/>
  <c r="V779" i="1"/>
  <c r="S781" i="1"/>
  <c r="N778" i="1"/>
  <c r="A779" i="1"/>
  <c r="O758" i="1"/>
  <c r="W779" i="1"/>
  <c r="S782" i="1" l="1"/>
  <c r="U780" i="1"/>
  <c r="V780" i="1"/>
  <c r="N779" i="1"/>
  <c r="A780" i="1"/>
  <c r="W780" i="1"/>
  <c r="O759" i="1"/>
  <c r="V781" i="1" l="1"/>
  <c r="U781" i="1"/>
  <c r="S783" i="1"/>
  <c r="N780" i="1"/>
  <c r="A781" i="1"/>
  <c r="O760" i="1"/>
  <c r="W781" i="1"/>
  <c r="U782" i="1" l="1"/>
  <c r="V782" i="1"/>
  <c r="S784" i="1"/>
  <c r="N781" i="1"/>
  <c r="A782" i="1"/>
  <c r="W782" i="1"/>
  <c r="O761" i="1"/>
  <c r="V783" i="1" l="1"/>
  <c r="U783" i="1"/>
  <c r="S785" i="1"/>
  <c r="N782" i="1"/>
  <c r="A783" i="1"/>
  <c r="O762" i="1"/>
  <c r="W783" i="1"/>
  <c r="U784" i="1" l="1"/>
  <c r="V784" i="1"/>
  <c r="S786" i="1"/>
  <c r="N783" i="1"/>
  <c r="A784" i="1"/>
  <c r="O763" i="1"/>
  <c r="W784" i="1"/>
  <c r="U785" i="1" l="1"/>
  <c r="V785" i="1"/>
  <c r="S787" i="1"/>
  <c r="N784" i="1"/>
  <c r="A785" i="1"/>
  <c r="W785" i="1"/>
  <c r="O764" i="1"/>
  <c r="U786" i="1" l="1"/>
  <c r="V786" i="1"/>
  <c r="S788" i="1"/>
  <c r="N785" i="1"/>
  <c r="A786" i="1"/>
  <c r="W786" i="1"/>
  <c r="O765" i="1"/>
  <c r="V787" i="1" l="1"/>
  <c r="U787" i="1"/>
  <c r="S789" i="1"/>
  <c r="N786" i="1"/>
  <c r="A787" i="1"/>
  <c r="W787" i="1"/>
  <c r="O766" i="1"/>
  <c r="U788" i="1" l="1"/>
  <c r="V788" i="1"/>
  <c r="S790" i="1"/>
  <c r="N787" i="1"/>
  <c r="A788" i="1"/>
  <c r="O767" i="1"/>
  <c r="W788" i="1"/>
  <c r="V789" i="1" l="1"/>
  <c r="U789" i="1"/>
  <c r="S791" i="1"/>
  <c r="N788" i="1"/>
  <c r="A789" i="1"/>
  <c r="W789" i="1"/>
  <c r="O768" i="1"/>
  <c r="U790" i="1" l="1"/>
  <c r="V790" i="1"/>
  <c r="S792" i="1"/>
  <c r="N789" i="1"/>
  <c r="A790" i="1"/>
  <c r="W790" i="1"/>
  <c r="O769" i="1"/>
  <c r="V791" i="1" l="1"/>
  <c r="U791" i="1"/>
  <c r="S793" i="1"/>
  <c r="N790" i="1"/>
  <c r="A791" i="1"/>
  <c r="O770" i="1"/>
  <c r="W791" i="1"/>
  <c r="U792" i="1" l="1"/>
  <c r="V792" i="1"/>
  <c r="S794" i="1"/>
  <c r="N791" i="1"/>
  <c r="A792" i="1"/>
  <c r="W792" i="1"/>
  <c r="O771" i="1"/>
  <c r="U793" i="1" l="1"/>
  <c r="V793" i="1"/>
  <c r="S795" i="1"/>
  <c r="N792" i="1"/>
  <c r="A793" i="1"/>
  <c r="W793" i="1"/>
  <c r="O772" i="1"/>
  <c r="U794" i="1" l="1"/>
  <c r="V794" i="1"/>
  <c r="S796" i="1"/>
  <c r="N793" i="1"/>
  <c r="A794" i="1"/>
  <c r="W794" i="1"/>
  <c r="O773" i="1"/>
  <c r="U795" i="1" l="1"/>
  <c r="V795" i="1"/>
  <c r="S797" i="1"/>
  <c r="N794" i="1"/>
  <c r="A795" i="1"/>
  <c r="O774" i="1"/>
  <c r="W795" i="1"/>
  <c r="U796" i="1" l="1"/>
  <c r="V796" i="1"/>
  <c r="S798" i="1"/>
  <c r="N795" i="1"/>
  <c r="A796" i="1"/>
  <c r="W796" i="1"/>
  <c r="O775" i="1"/>
  <c r="U797" i="1" l="1"/>
  <c r="V797" i="1"/>
  <c r="S799" i="1"/>
  <c r="N796" i="1"/>
  <c r="A797" i="1"/>
  <c r="W797" i="1"/>
  <c r="O776" i="1"/>
  <c r="U798" i="1" l="1"/>
  <c r="V798" i="1"/>
  <c r="S800" i="1"/>
  <c r="N797" i="1"/>
  <c r="A798" i="1"/>
  <c r="W798" i="1"/>
  <c r="O777" i="1"/>
  <c r="S801" i="1" l="1"/>
  <c r="U799" i="1"/>
  <c r="V799" i="1"/>
  <c r="N798" i="1"/>
  <c r="A799" i="1"/>
  <c r="O778" i="1"/>
  <c r="W799" i="1"/>
  <c r="U800" i="1" l="1"/>
  <c r="V800" i="1"/>
  <c r="S802" i="1"/>
  <c r="N799" i="1"/>
  <c r="A800" i="1"/>
  <c r="W800" i="1"/>
  <c r="O779" i="1"/>
  <c r="V801" i="1" l="1"/>
  <c r="U801" i="1"/>
  <c r="S803" i="1"/>
  <c r="N800" i="1"/>
  <c r="A801" i="1"/>
  <c r="W801" i="1"/>
  <c r="O780" i="1"/>
  <c r="U802" i="1" l="1"/>
  <c r="V802" i="1"/>
  <c r="S804" i="1"/>
  <c r="N801" i="1"/>
  <c r="A802" i="1"/>
  <c r="W802" i="1"/>
  <c r="O781" i="1"/>
  <c r="V803" i="1" l="1"/>
  <c r="U803" i="1"/>
  <c r="S805" i="1"/>
  <c r="N802" i="1"/>
  <c r="A803" i="1"/>
  <c r="O782" i="1"/>
  <c r="W803" i="1"/>
  <c r="U804" i="1" l="1"/>
  <c r="V804" i="1"/>
  <c r="S806" i="1"/>
  <c r="N803" i="1"/>
  <c r="A804" i="1"/>
  <c r="W804" i="1"/>
  <c r="O783" i="1"/>
  <c r="U805" i="1" l="1"/>
  <c r="V805" i="1"/>
  <c r="S807" i="1"/>
  <c r="A805" i="1"/>
  <c r="N804" i="1"/>
  <c r="W805" i="1"/>
  <c r="O784" i="1"/>
  <c r="U806" i="1" l="1"/>
  <c r="V806" i="1"/>
  <c r="S808" i="1"/>
  <c r="A806" i="1"/>
  <c r="N805" i="1"/>
  <c r="W806" i="1"/>
  <c r="O785" i="1"/>
  <c r="V807" i="1" l="1"/>
  <c r="U807" i="1"/>
  <c r="S809" i="1"/>
  <c r="A807" i="1"/>
  <c r="N806" i="1"/>
  <c r="W807" i="1"/>
  <c r="O786" i="1"/>
  <c r="V808" i="1" l="1"/>
  <c r="U808" i="1"/>
  <c r="S810" i="1"/>
  <c r="N807" i="1"/>
  <c r="A808" i="1"/>
  <c r="W808" i="1"/>
  <c r="O787" i="1"/>
  <c r="U809" i="1" l="1"/>
  <c r="V809" i="1"/>
  <c r="S811" i="1"/>
  <c r="N808" i="1"/>
  <c r="A809" i="1"/>
  <c r="O788" i="1"/>
  <c r="W809" i="1"/>
  <c r="V810" i="1" l="1"/>
  <c r="U810" i="1"/>
  <c r="S812" i="1"/>
  <c r="A810" i="1"/>
  <c r="N809" i="1"/>
  <c r="W810" i="1"/>
  <c r="O789" i="1"/>
  <c r="V811" i="1" l="1"/>
  <c r="S813" i="1"/>
  <c r="N810" i="1"/>
  <c r="A811" i="1"/>
  <c r="W811" i="1"/>
  <c r="O790" i="1"/>
  <c r="V812" i="1" l="1"/>
  <c r="S814" i="1"/>
  <c r="A812" i="1"/>
  <c r="N811" i="1"/>
  <c r="W812" i="1"/>
  <c r="O791" i="1"/>
  <c r="V813" i="1" l="1"/>
  <c r="S815" i="1"/>
  <c r="N812" i="1"/>
  <c r="A813" i="1"/>
  <c r="W813" i="1"/>
  <c r="O792" i="1"/>
  <c r="V814" i="1" l="1"/>
  <c r="S816" i="1"/>
  <c r="N813" i="1"/>
  <c r="A814" i="1"/>
  <c r="W814" i="1"/>
  <c r="O793" i="1"/>
  <c r="V815" i="1" l="1"/>
  <c r="S817" i="1"/>
  <c r="A815" i="1"/>
  <c r="N814" i="1"/>
  <c r="W815" i="1"/>
  <c r="O795" i="1"/>
  <c r="O802" i="1"/>
  <c r="O812" i="1"/>
  <c r="O809" i="1"/>
  <c r="O811" i="1"/>
  <c r="O797" i="1"/>
  <c r="O794" i="1"/>
  <c r="O808" i="1"/>
  <c r="O803" i="1"/>
  <c r="O806" i="1"/>
  <c r="O807" i="1"/>
  <c r="O800" i="1"/>
  <c r="O799" i="1"/>
  <c r="O801" i="1"/>
  <c r="O804" i="1"/>
  <c r="O810" i="1"/>
  <c r="O796" i="1"/>
  <c r="O805" i="1"/>
  <c r="O798" i="1"/>
  <c r="A816" i="1" l="1"/>
  <c r="V816" i="1"/>
  <c r="S818" i="1"/>
  <c r="W816" i="1"/>
  <c r="S819" i="1" l="1"/>
  <c r="A817" i="1"/>
  <c r="V817" i="1"/>
  <c r="N815" i="1"/>
  <c r="W817" i="1"/>
  <c r="O813" i="1"/>
  <c r="A818" i="1" l="1"/>
  <c r="V818" i="1"/>
  <c r="N816" i="1"/>
  <c r="S820" i="1"/>
  <c r="W818" i="1"/>
  <c r="O814" i="1"/>
  <c r="V819" i="1" l="1"/>
  <c r="N817" i="1"/>
  <c r="A819" i="1"/>
  <c r="S821" i="1"/>
  <c r="W819" i="1"/>
  <c r="O815" i="1"/>
  <c r="N818" i="1" l="1"/>
  <c r="V820" i="1"/>
  <c r="A820" i="1"/>
  <c r="S822" i="1"/>
  <c r="W820" i="1"/>
  <c r="O816" i="1"/>
  <c r="N819" i="1" l="1"/>
  <c r="V821" i="1"/>
  <c r="S823" i="1"/>
  <c r="A821" i="1"/>
  <c r="W821" i="1"/>
  <c r="O817" i="1"/>
  <c r="V822" i="1" l="1"/>
  <c r="S824" i="1"/>
  <c r="N820" i="1"/>
  <c r="A822" i="1"/>
  <c r="W822" i="1"/>
  <c r="O818" i="1"/>
  <c r="N821" i="1" l="1"/>
  <c r="V823" i="1"/>
  <c r="A823" i="1"/>
  <c r="S825" i="1"/>
  <c r="W823" i="1"/>
  <c r="O819" i="1"/>
  <c r="S826" i="1" l="1"/>
  <c r="N822" i="1"/>
  <c r="V824" i="1"/>
  <c r="A824" i="1"/>
  <c r="W824" i="1"/>
  <c r="O820" i="1"/>
  <c r="N823" i="1" l="1"/>
  <c r="A825" i="1"/>
  <c r="V825" i="1"/>
  <c r="S827" i="1"/>
  <c r="W825" i="1"/>
  <c r="O821" i="1"/>
  <c r="V826" i="1" l="1"/>
  <c r="S828" i="1"/>
  <c r="N824" i="1"/>
  <c r="A826" i="1"/>
  <c r="W826" i="1"/>
  <c r="O822" i="1"/>
  <c r="A827" i="1" l="1"/>
  <c r="V827" i="1"/>
  <c r="S829" i="1"/>
  <c r="N825" i="1"/>
  <c r="W827" i="1"/>
  <c r="O823" i="1"/>
  <c r="V828" i="1" l="1"/>
  <c r="A828" i="1"/>
  <c r="S830" i="1"/>
  <c r="N826" i="1"/>
  <c r="W828" i="1"/>
  <c r="O824" i="1"/>
  <c r="V829" i="1" l="1"/>
  <c r="A829" i="1"/>
  <c r="S831" i="1"/>
  <c r="N827" i="1"/>
  <c r="W829" i="1"/>
  <c r="O825" i="1"/>
  <c r="N828" i="1" l="1"/>
  <c r="A830" i="1"/>
  <c r="V830" i="1"/>
  <c r="S832" i="1"/>
  <c r="W830" i="1"/>
  <c r="O826" i="1"/>
  <c r="N829" i="1" l="1"/>
  <c r="A831" i="1"/>
  <c r="V831" i="1"/>
  <c r="S833" i="1"/>
  <c r="W831" i="1"/>
  <c r="O827" i="1"/>
  <c r="N830" i="1" l="1"/>
  <c r="V832" i="1"/>
  <c r="A832" i="1"/>
  <c r="S834" i="1"/>
  <c r="W832" i="1"/>
  <c r="O828" i="1"/>
  <c r="A833" i="1" l="1"/>
  <c r="S835" i="1"/>
  <c r="V833" i="1"/>
  <c r="N831" i="1"/>
  <c r="O829" i="1"/>
  <c r="W833" i="1"/>
  <c r="S836" i="1" l="1"/>
  <c r="N832" i="1"/>
  <c r="A834" i="1"/>
  <c r="V834" i="1"/>
  <c r="W834" i="1"/>
  <c r="O830" i="1"/>
  <c r="V835" i="1" l="1"/>
  <c r="N833" i="1"/>
  <c r="A835" i="1"/>
  <c r="S837" i="1"/>
  <c r="W835" i="1"/>
  <c r="O831" i="1"/>
  <c r="V836" i="1" l="1"/>
  <c r="S838" i="1"/>
  <c r="N834" i="1"/>
  <c r="A836" i="1"/>
  <c r="W836" i="1"/>
  <c r="O832" i="1"/>
  <c r="V837" i="1" l="1"/>
  <c r="N835" i="1"/>
  <c r="S839" i="1"/>
  <c r="A837" i="1"/>
  <c r="W837" i="1"/>
  <c r="O833" i="1"/>
  <c r="V838" i="1" l="1"/>
  <c r="N836" i="1"/>
  <c r="A838" i="1"/>
  <c r="S840" i="1"/>
  <c r="W838" i="1"/>
  <c r="O834" i="1"/>
  <c r="N837" i="1" l="1"/>
  <c r="V839" i="1"/>
  <c r="S841" i="1"/>
  <c r="A839" i="1"/>
  <c r="W839" i="1"/>
  <c r="O835" i="1"/>
  <c r="S842" i="1" l="1"/>
  <c r="A840" i="1"/>
  <c r="N838" i="1"/>
  <c r="V840" i="1"/>
  <c r="W840" i="1"/>
  <c r="O836" i="1"/>
  <c r="A841" i="1" l="1"/>
  <c r="V841" i="1"/>
  <c r="N839" i="1"/>
  <c r="S843" i="1"/>
  <c r="W841" i="1"/>
  <c r="O837" i="1"/>
  <c r="V842" i="1" l="1"/>
  <c r="S844" i="1"/>
  <c r="N840" i="1"/>
  <c r="A842" i="1"/>
  <c r="W842" i="1"/>
  <c r="O838" i="1"/>
  <c r="A843" i="1" l="1"/>
  <c r="V843" i="1"/>
  <c r="S845" i="1"/>
  <c r="N841" i="1"/>
  <c r="W843" i="1"/>
  <c r="O839" i="1"/>
  <c r="N842" i="1" l="1"/>
  <c r="V844" i="1"/>
  <c r="A844" i="1"/>
  <c r="S846" i="1"/>
  <c r="W844" i="1"/>
  <c r="O840" i="1"/>
  <c r="A845" i="1" l="1"/>
  <c r="N843" i="1"/>
  <c r="V845" i="1"/>
  <c r="S847" i="1"/>
  <c r="W845" i="1"/>
  <c r="O841" i="1"/>
  <c r="V846" i="1" l="1"/>
  <c r="S848" i="1"/>
  <c r="N844" i="1"/>
  <c r="A846" i="1"/>
  <c r="W846" i="1"/>
  <c r="O842" i="1"/>
  <c r="V847" i="1" l="1"/>
  <c r="N845" i="1"/>
  <c r="S849" i="1"/>
  <c r="A847" i="1"/>
  <c r="W847" i="1"/>
  <c r="O843" i="1"/>
  <c r="S850" i="1" l="1"/>
  <c r="N846" i="1"/>
  <c r="A848" i="1"/>
  <c r="V848" i="1"/>
  <c r="W848" i="1"/>
  <c r="O844" i="1"/>
  <c r="V849" i="1" l="1"/>
  <c r="N847" i="1"/>
  <c r="S851" i="1"/>
  <c r="A849" i="1"/>
  <c r="W849" i="1"/>
  <c r="O845" i="1"/>
  <c r="A850" i="1" l="1"/>
  <c r="V850" i="1"/>
  <c r="S852" i="1"/>
  <c r="N848" i="1"/>
  <c r="W850" i="1"/>
  <c r="O846" i="1"/>
  <c r="S853" i="1" l="1"/>
  <c r="N849" i="1"/>
  <c r="V851" i="1"/>
  <c r="A851" i="1"/>
  <c r="O847" i="1"/>
  <c r="W851" i="1"/>
  <c r="V852" i="1" l="1"/>
  <c r="N850" i="1"/>
  <c r="A852" i="1"/>
  <c r="S854" i="1"/>
  <c r="W852" i="1"/>
  <c r="O848" i="1"/>
  <c r="S855" i="1" l="1"/>
  <c r="N851" i="1"/>
  <c r="A853" i="1"/>
  <c r="V853" i="1"/>
  <c r="W853" i="1"/>
  <c r="O849" i="1"/>
  <c r="V854" i="1" l="1"/>
  <c r="N852" i="1"/>
  <c r="S856" i="1"/>
  <c r="A854" i="1"/>
  <c r="W854" i="1"/>
  <c r="O850" i="1"/>
  <c r="S857" i="1" l="1"/>
  <c r="N853" i="1"/>
  <c r="A855" i="1"/>
  <c r="V855" i="1"/>
  <c r="W855" i="1"/>
  <c r="O851" i="1"/>
  <c r="V856" i="1" l="1"/>
  <c r="N854" i="1"/>
  <c r="S858" i="1"/>
  <c r="A856" i="1"/>
  <c r="O852" i="1"/>
  <c r="W856" i="1"/>
  <c r="V857" i="1" l="1"/>
  <c r="S859" i="1"/>
  <c r="A857" i="1"/>
  <c r="N855" i="1"/>
  <c r="W857" i="1"/>
  <c r="O853" i="1"/>
  <c r="V858" i="1" l="1"/>
  <c r="N856" i="1"/>
  <c r="S860" i="1"/>
  <c r="A858" i="1"/>
  <c r="W858" i="1"/>
  <c r="O854" i="1"/>
  <c r="S861" i="1" l="1"/>
  <c r="N857" i="1"/>
  <c r="A859" i="1"/>
  <c r="V859" i="1"/>
  <c r="W859" i="1"/>
  <c r="O855" i="1"/>
  <c r="V860" i="1" l="1"/>
  <c r="N858" i="1"/>
  <c r="S862" i="1"/>
  <c r="A860" i="1"/>
  <c r="W860" i="1"/>
  <c r="O856" i="1"/>
  <c r="N859" i="1" l="1"/>
  <c r="A861" i="1"/>
  <c r="S863" i="1"/>
  <c r="V861" i="1"/>
  <c r="O857" i="1"/>
  <c r="W861" i="1"/>
  <c r="N860" i="1" l="1"/>
  <c r="A862" i="1"/>
  <c r="V862" i="1"/>
  <c r="S864" i="1"/>
  <c r="W862" i="1"/>
  <c r="O858" i="1"/>
  <c r="V863" i="1" l="1"/>
  <c r="A863" i="1"/>
  <c r="N861" i="1"/>
  <c r="S865" i="1"/>
  <c r="W863" i="1"/>
  <c r="O859" i="1"/>
  <c r="N862" i="1" l="1"/>
  <c r="V864" i="1"/>
  <c r="A864" i="1"/>
  <c r="S866" i="1"/>
  <c r="W864" i="1"/>
  <c r="O860" i="1"/>
  <c r="N863" i="1" l="1"/>
  <c r="V865" i="1"/>
  <c r="S867" i="1"/>
  <c r="A865" i="1"/>
  <c r="O861" i="1"/>
  <c r="W865" i="1"/>
  <c r="A866" i="1" l="1"/>
  <c r="N864" i="1"/>
  <c r="V866" i="1"/>
  <c r="S868" i="1"/>
  <c r="W866" i="1"/>
  <c r="O862" i="1"/>
  <c r="N865" i="1" l="1"/>
  <c r="V867" i="1"/>
  <c r="S869" i="1"/>
  <c r="A867" i="1"/>
  <c r="W867" i="1"/>
  <c r="O863" i="1"/>
  <c r="V868" i="1" l="1"/>
  <c r="N866" i="1"/>
  <c r="S870" i="1"/>
  <c r="A868" i="1"/>
  <c r="W868" i="1"/>
  <c r="O864" i="1"/>
  <c r="A869" i="1" l="1"/>
  <c r="V869" i="1"/>
  <c r="S871" i="1"/>
  <c r="N867" i="1"/>
  <c r="W869" i="1"/>
  <c r="O865" i="1"/>
  <c r="S872" i="1" l="1"/>
  <c r="N868" i="1"/>
  <c r="A870" i="1"/>
  <c r="V870" i="1"/>
  <c r="W870" i="1"/>
  <c r="O866" i="1"/>
  <c r="N869" i="1" l="1"/>
  <c r="A871" i="1"/>
  <c r="V871" i="1"/>
  <c r="S873" i="1"/>
  <c r="W871" i="1"/>
  <c r="O867" i="1"/>
  <c r="V872" i="1" l="1"/>
  <c r="S874" i="1"/>
  <c r="N870" i="1"/>
  <c r="A872" i="1"/>
  <c r="W872" i="1"/>
  <c r="O868" i="1"/>
  <c r="S875" i="1" l="1"/>
  <c r="N871" i="1"/>
  <c r="A873" i="1"/>
  <c r="V873" i="1"/>
  <c r="W873" i="1"/>
  <c r="O869" i="1"/>
  <c r="V874" i="1" l="1"/>
  <c r="N872" i="1"/>
  <c r="S876" i="1"/>
  <c r="A874" i="1"/>
  <c r="W874" i="1"/>
  <c r="O870" i="1"/>
  <c r="N873" i="1" l="1"/>
  <c r="S877" i="1"/>
  <c r="A875" i="1"/>
  <c r="V875" i="1"/>
  <c r="W875" i="1"/>
  <c r="O871" i="1"/>
  <c r="V876" i="1" l="1"/>
  <c r="S878" i="1"/>
  <c r="N874" i="1"/>
  <c r="A876" i="1"/>
  <c r="W876" i="1"/>
  <c r="O872" i="1"/>
  <c r="V877" i="1" l="1"/>
  <c r="S879" i="1"/>
  <c r="N875" i="1"/>
  <c r="A877" i="1"/>
  <c r="O873" i="1"/>
  <c r="W877" i="1"/>
  <c r="V878" i="1" l="1"/>
  <c r="N876" i="1"/>
  <c r="S880" i="1"/>
  <c r="A878" i="1"/>
  <c r="W878" i="1"/>
  <c r="O874" i="1"/>
  <c r="S881" i="1" l="1"/>
  <c r="N877" i="1"/>
  <c r="A879" i="1"/>
  <c r="V879" i="1"/>
  <c r="W879" i="1"/>
  <c r="O875" i="1"/>
  <c r="V880" i="1" l="1"/>
  <c r="N878" i="1"/>
  <c r="S882" i="1"/>
  <c r="A880" i="1"/>
  <c r="W880" i="1"/>
  <c r="O876" i="1"/>
  <c r="A881" i="1" l="1"/>
  <c r="V881" i="1"/>
  <c r="S883" i="1"/>
  <c r="N879" i="1"/>
  <c r="W881" i="1"/>
  <c r="O877" i="1"/>
  <c r="N880" i="1" l="1"/>
  <c r="V882" i="1"/>
  <c r="A882" i="1"/>
  <c r="S884" i="1"/>
  <c r="W882" i="1"/>
  <c r="O878" i="1"/>
  <c r="V883" i="1" l="1"/>
  <c r="S885" i="1"/>
  <c r="N881" i="1"/>
  <c r="A883" i="1"/>
  <c r="W883" i="1"/>
  <c r="O879" i="1"/>
  <c r="V884" i="1" l="1"/>
  <c r="S886" i="1"/>
  <c r="A884" i="1"/>
  <c r="N882" i="1"/>
  <c r="W884" i="1"/>
  <c r="O880" i="1"/>
  <c r="S887" i="1" l="1"/>
  <c r="V885" i="1"/>
  <c r="N883" i="1"/>
  <c r="A885" i="1"/>
  <c r="W885" i="1"/>
  <c r="O881" i="1"/>
  <c r="A886" i="1" l="1"/>
  <c r="V886" i="1"/>
  <c r="N884" i="1"/>
  <c r="S888" i="1"/>
  <c r="W886" i="1"/>
  <c r="O882" i="1"/>
  <c r="N885" i="1" l="1"/>
  <c r="V887" i="1"/>
  <c r="A887" i="1"/>
  <c r="S889" i="1"/>
  <c r="W887" i="1"/>
  <c r="O883" i="1"/>
  <c r="S890" i="1" l="1"/>
  <c r="V888" i="1"/>
  <c r="N886" i="1"/>
  <c r="A888" i="1"/>
  <c r="W888" i="1"/>
  <c r="O884" i="1"/>
  <c r="V889" i="1" l="1"/>
  <c r="N887" i="1"/>
  <c r="S891" i="1"/>
  <c r="A889" i="1"/>
  <c r="O885" i="1"/>
  <c r="W889" i="1"/>
  <c r="S892" i="1" l="1"/>
  <c r="N888" i="1"/>
  <c r="A890" i="1"/>
  <c r="V890" i="1"/>
  <c r="W890" i="1"/>
  <c r="O886" i="1"/>
  <c r="N889" i="1" l="1"/>
  <c r="S893" i="1"/>
  <c r="V891" i="1"/>
  <c r="A891" i="1"/>
  <c r="W891" i="1"/>
  <c r="O887" i="1"/>
  <c r="N890" i="1" l="1"/>
  <c r="A892" i="1"/>
  <c r="V892" i="1"/>
  <c r="S894" i="1"/>
  <c r="W892" i="1"/>
  <c r="O888" i="1"/>
  <c r="S895" i="1" l="1"/>
  <c r="N891" i="1"/>
  <c r="V893" i="1"/>
  <c r="A893" i="1"/>
  <c r="W893" i="1"/>
  <c r="O889" i="1"/>
  <c r="N892" i="1" l="1"/>
  <c r="A894" i="1"/>
  <c r="S896" i="1"/>
  <c r="V894" i="1"/>
  <c r="W894" i="1"/>
  <c r="O890" i="1"/>
  <c r="A895" i="1" l="1"/>
  <c r="N893" i="1"/>
  <c r="V895" i="1"/>
  <c r="S897" i="1"/>
  <c r="W895" i="1"/>
  <c r="O891" i="1"/>
  <c r="N894" i="1" l="1"/>
  <c r="V896" i="1"/>
  <c r="S898" i="1"/>
  <c r="A896" i="1"/>
  <c r="W896" i="1"/>
  <c r="O892" i="1"/>
  <c r="A897" i="1" l="1"/>
  <c r="V897" i="1"/>
  <c r="S899" i="1"/>
  <c r="N895" i="1"/>
  <c r="W897" i="1"/>
  <c r="O893" i="1"/>
  <c r="S900" i="1" l="1"/>
  <c r="A898" i="1"/>
  <c r="V898" i="1"/>
  <c r="N896" i="1"/>
  <c r="W898" i="1"/>
  <c r="O894" i="1"/>
  <c r="A899" i="1" l="1"/>
  <c r="V899" i="1"/>
  <c r="S901" i="1"/>
  <c r="N897" i="1"/>
  <c r="W899" i="1"/>
  <c r="O895" i="1"/>
  <c r="S902" i="1" l="1"/>
  <c r="N898" i="1"/>
  <c r="A900" i="1"/>
  <c r="V900" i="1"/>
  <c r="W900" i="1"/>
  <c r="O896" i="1"/>
  <c r="N899" i="1" l="1"/>
  <c r="V901" i="1"/>
  <c r="A901" i="1"/>
  <c r="S903" i="1"/>
  <c r="W901" i="1"/>
  <c r="O897" i="1"/>
  <c r="V902" i="1" l="1"/>
  <c r="A902" i="1"/>
  <c r="S904" i="1"/>
  <c r="N900" i="1"/>
  <c r="W902" i="1"/>
  <c r="O898" i="1"/>
  <c r="N901" i="1" l="1"/>
  <c r="A903" i="1"/>
  <c r="S905" i="1"/>
  <c r="V903" i="1"/>
  <c r="W903" i="1"/>
  <c r="O899" i="1"/>
  <c r="N902" i="1" l="1"/>
  <c r="A904" i="1"/>
  <c r="V904" i="1"/>
  <c r="S906" i="1"/>
  <c r="W904" i="1"/>
  <c r="O900" i="1"/>
  <c r="S907" i="1" l="1"/>
  <c r="N903" i="1"/>
  <c r="V905" i="1"/>
  <c r="A905" i="1"/>
  <c r="W905" i="1"/>
  <c r="O901" i="1"/>
  <c r="N904" i="1" l="1"/>
  <c r="V906" i="1"/>
  <c r="S908" i="1"/>
  <c r="A906" i="1"/>
  <c r="W906" i="1"/>
  <c r="O902" i="1"/>
  <c r="S909" i="1" l="1"/>
  <c r="N905" i="1"/>
  <c r="A907" i="1"/>
  <c r="V907" i="1"/>
  <c r="W907" i="1"/>
  <c r="O903" i="1"/>
  <c r="V908" i="1" l="1"/>
  <c r="N906" i="1"/>
  <c r="S910" i="1"/>
  <c r="A908" i="1"/>
  <c r="W908" i="1"/>
  <c r="O904" i="1"/>
  <c r="A909" i="1" l="1"/>
  <c r="V909" i="1"/>
  <c r="S911" i="1"/>
  <c r="N907" i="1"/>
  <c r="W909" i="1"/>
  <c r="O905" i="1"/>
  <c r="S912" i="1" l="1"/>
  <c r="N908" i="1"/>
  <c r="V910" i="1"/>
  <c r="A910" i="1"/>
  <c r="W910" i="1"/>
  <c r="O906" i="1"/>
  <c r="V911" i="1" l="1"/>
  <c r="A911" i="1"/>
  <c r="S913" i="1"/>
  <c r="N909" i="1"/>
  <c r="W911" i="1"/>
  <c r="O907" i="1"/>
  <c r="A912" i="1" l="1"/>
  <c r="V912" i="1"/>
  <c r="S914" i="1"/>
  <c r="N910" i="1"/>
  <c r="W912" i="1"/>
  <c r="O908" i="1"/>
  <c r="V913" i="1" l="1"/>
  <c r="N911" i="1"/>
  <c r="S915" i="1"/>
  <c r="A913" i="1"/>
  <c r="O909" i="1"/>
  <c r="W913" i="1"/>
  <c r="S916" i="1" l="1"/>
  <c r="V914" i="1"/>
  <c r="N912" i="1"/>
  <c r="A914" i="1"/>
  <c r="W914" i="1"/>
  <c r="O910" i="1"/>
  <c r="N913" i="1" l="1"/>
  <c r="V915" i="1"/>
  <c r="A915" i="1"/>
  <c r="S917" i="1"/>
  <c r="W915" i="1"/>
  <c r="O911" i="1"/>
  <c r="N914" i="1" l="1"/>
  <c r="V916" i="1"/>
  <c r="S918" i="1"/>
  <c r="A916" i="1"/>
  <c r="W916" i="1"/>
  <c r="O912" i="1"/>
  <c r="S919" i="1" l="1"/>
  <c r="A917" i="1"/>
  <c r="N915" i="1"/>
  <c r="V917" i="1"/>
  <c r="W917" i="1"/>
  <c r="O913" i="1"/>
  <c r="A918" i="1" l="1"/>
  <c r="N916" i="1"/>
  <c r="V918" i="1"/>
  <c r="S920" i="1"/>
  <c r="W918" i="1"/>
  <c r="O914" i="1"/>
  <c r="V919" i="1" l="1"/>
  <c r="A919" i="1"/>
  <c r="S921" i="1"/>
  <c r="N917" i="1"/>
  <c r="W919" i="1"/>
  <c r="O915" i="1"/>
  <c r="A920" i="1" l="1"/>
  <c r="S922" i="1"/>
  <c r="N918" i="1"/>
  <c r="V920" i="1"/>
  <c r="W920" i="1"/>
  <c r="O916" i="1"/>
  <c r="S923" i="1" l="1"/>
  <c r="N919" i="1"/>
  <c r="A921" i="1"/>
  <c r="V921" i="1"/>
  <c r="W921" i="1"/>
  <c r="O917" i="1"/>
  <c r="A922" i="1" l="1"/>
  <c r="V922" i="1"/>
  <c r="N920" i="1"/>
  <c r="S924" i="1"/>
  <c r="W922" i="1"/>
  <c r="O918" i="1"/>
  <c r="A923" i="1" l="1"/>
  <c r="S925" i="1"/>
  <c r="N921" i="1"/>
  <c r="V923" i="1"/>
  <c r="W923" i="1"/>
  <c r="O919" i="1"/>
  <c r="S926" i="1" l="1"/>
  <c r="V924" i="1"/>
  <c r="N922" i="1"/>
  <c r="A924" i="1"/>
  <c r="W924" i="1"/>
  <c r="O920" i="1"/>
  <c r="V925" i="1" l="1"/>
  <c r="A925" i="1"/>
  <c r="S927" i="1"/>
  <c r="N923" i="1"/>
  <c r="W925" i="1"/>
  <c r="O921" i="1"/>
  <c r="S928" i="1" l="1"/>
  <c r="N924" i="1"/>
  <c r="A926" i="1"/>
  <c r="V926" i="1"/>
  <c r="W926" i="1"/>
  <c r="O922" i="1"/>
  <c r="V927" i="1" l="1"/>
  <c r="A927" i="1"/>
  <c r="S929" i="1"/>
  <c r="N925" i="1"/>
  <c r="W927" i="1"/>
  <c r="O923" i="1"/>
  <c r="N926" i="1" l="1"/>
  <c r="S930" i="1"/>
  <c r="A928" i="1"/>
  <c r="V928" i="1"/>
  <c r="W928" i="1"/>
  <c r="O924" i="1"/>
  <c r="V929" i="1" l="1"/>
  <c r="S931" i="1"/>
  <c r="A929" i="1"/>
  <c r="N927" i="1"/>
  <c r="W929" i="1"/>
  <c r="O925" i="1"/>
  <c r="A930" i="1" l="1"/>
  <c r="N928" i="1"/>
  <c r="V930" i="1"/>
  <c r="S932" i="1"/>
  <c r="W930" i="1"/>
  <c r="O926" i="1"/>
  <c r="V931" i="1" l="1"/>
  <c r="N929" i="1"/>
  <c r="S933" i="1"/>
  <c r="A931" i="1"/>
  <c r="W931" i="1"/>
  <c r="O927" i="1"/>
  <c r="S934" i="1" l="1"/>
  <c r="A932" i="1"/>
  <c r="N930" i="1"/>
  <c r="V932" i="1"/>
  <c r="W932" i="1"/>
  <c r="O928" i="1"/>
  <c r="A933" i="1" l="1"/>
  <c r="V933" i="1"/>
  <c r="S935" i="1"/>
  <c r="N931" i="1"/>
  <c r="W933" i="1"/>
  <c r="O929" i="1"/>
  <c r="V934" i="1" l="1"/>
  <c r="S936" i="1"/>
  <c r="A934" i="1"/>
  <c r="N932" i="1"/>
  <c r="W934" i="1"/>
  <c r="O930" i="1"/>
  <c r="N933" i="1" l="1"/>
  <c r="A935" i="1"/>
  <c r="V935" i="1"/>
  <c r="S937" i="1"/>
  <c r="W935" i="1"/>
  <c r="O931" i="1"/>
  <c r="N934" i="1" l="1"/>
  <c r="V936" i="1"/>
  <c r="S938" i="1"/>
  <c r="A936" i="1"/>
  <c r="W936" i="1"/>
  <c r="O932" i="1"/>
  <c r="S939" i="1" l="1"/>
  <c r="N935" i="1"/>
  <c r="A937" i="1"/>
  <c r="V937" i="1"/>
  <c r="W937" i="1"/>
  <c r="O933" i="1"/>
  <c r="N936" i="1" l="1"/>
  <c r="V938" i="1"/>
  <c r="A938" i="1"/>
  <c r="S940" i="1"/>
  <c r="W938" i="1"/>
  <c r="O934" i="1"/>
  <c r="N937" i="1" l="1"/>
  <c r="A939" i="1"/>
  <c r="V939" i="1"/>
  <c r="S941" i="1"/>
  <c r="W939" i="1"/>
  <c r="O935" i="1"/>
  <c r="V940" i="1" l="1"/>
  <c r="A940" i="1"/>
  <c r="S942" i="1"/>
  <c r="N938" i="1"/>
  <c r="W940" i="1"/>
  <c r="O936" i="1"/>
  <c r="S943" i="1" l="1"/>
  <c r="N939" i="1"/>
  <c r="A941" i="1"/>
  <c r="V941" i="1"/>
  <c r="W941" i="1"/>
  <c r="O937" i="1"/>
  <c r="V942" i="1" l="1"/>
  <c r="A942" i="1"/>
  <c r="S944" i="1"/>
  <c r="N940" i="1"/>
  <c r="W942" i="1"/>
  <c r="O938" i="1"/>
  <c r="S945" i="1" l="1"/>
  <c r="N941" i="1"/>
  <c r="A943" i="1"/>
  <c r="V943" i="1"/>
  <c r="W943" i="1"/>
  <c r="O939" i="1"/>
  <c r="V944" i="1" l="1"/>
  <c r="A944" i="1"/>
  <c r="S946" i="1"/>
  <c r="N942" i="1"/>
  <c r="W944" i="1"/>
  <c r="O940" i="1"/>
  <c r="N943" i="1" l="1"/>
  <c r="S947" i="1"/>
  <c r="A945" i="1"/>
  <c r="V945" i="1"/>
  <c r="W945" i="1"/>
  <c r="O941" i="1"/>
  <c r="V946" i="1" l="1"/>
  <c r="S948" i="1"/>
  <c r="A946" i="1"/>
  <c r="N944" i="1"/>
  <c r="W946" i="1"/>
  <c r="O942" i="1"/>
  <c r="V947" i="1" l="1"/>
  <c r="A947" i="1"/>
  <c r="S949" i="1"/>
  <c r="N945" i="1"/>
  <c r="W947" i="1"/>
  <c r="O943" i="1"/>
  <c r="A948" i="1" l="1"/>
  <c r="N946" i="1"/>
  <c r="V948" i="1"/>
  <c r="S950" i="1"/>
  <c r="W948" i="1"/>
  <c r="O944" i="1"/>
  <c r="N947" i="1" l="1"/>
  <c r="V949" i="1"/>
  <c r="S951" i="1"/>
  <c r="A949" i="1"/>
  <c r="W949" i="1"/>
  <c r="O945" i="1"/>
  <c r="S952" i="1" l="1"/>
  <c r="A950" i="1"/>
  <c r="N948" i="1"/>
  <c r="V950" i="1"/>
  <c r="W950" i="1"/>
  <c r="O946" i="1"/>
  <c r="A951" i="1" l="1"/>
  <c r="V951" i="1"/>
  <c r="S953" i="1"/>
  <c r="N949" i="1"/>
  <c r="W951" i="1"/>
  <c r="O947" i="1"/>
  <c r="S954" i="1" l="1"/>
  <c r="N950" i="1"/>
  <c r="A952" i="1"/>
  <c r="V952" i="1"/>
  <c r="W952" i="1"/>
  <c r="O948" i="1"/>
  <c r="A953" i="1" l="1"/>
  <c r="N951" i="1"/>
  <c r="V953" i="1"/>
  <c r="S955" i="1"/>
  <c r="W953" i="1"/>
  <c r="O949" i="1"/>
  <c r="N952" i="1" l="1"/>
  <c r="A954" i="1"/>
  <c r="V954" i="1"/>
  <c r="S956" i="1"/>
  <c r="W954" i="1"/>
  <c r="O950" i="1"/>
  <c r="A955" i="1" l="1"/>
  <c r="V955" i="1"/>
  <c r="N953" i="1"/>
  <c r="S957" i="1"/>
  <c r="W955" i="1"/>
  <c r="O951" i="1"/>
  <c r="V956" i="1" l="1"/>
  <c r="N954" i="1"/>
  <c r="S958" i="1"/>
  <c r="A956" i="1"/>
  <c r="W956" i="1"/>
  <c r="O952" i="1"/>
  <c r="V957" i="1" l="1"/>
  <c r="S959" i="1"/>
  <c r="A957" i="1"/>
  <c r="N955" i="1"/>
  <c r="W957" i="1"/>
  <c r="O953" i="1"/>
  <c r="V958" i="1" l="1"/>
  <c r="S960" i="1"/>
  <c r="N956" i="1"/>
  <c r="A958" i="1"/>
  <c r="W958" i="1"/>
  <c r="O954" i="1"/>
  <c r="V959" i="1" l="1"/>
  <c r="S961" i="1"/>
  <c r="N957" i="1"/>
  <c r="A959" i="1"/>
  <c r="W959" i="1"/>
  <c r="O955" i="1"/>
  <c r="V960" i="1" l="1"/>
  <c r="N958" i="1"/>
  <c r="S962" i="1"/>
  <c r="A960" i="1"/>
  <c r="W960" i="1"/>
  <c r="O956" i="1"/>
  <c r="S963" i="1" l="1"/>
  <c r="A961" i="1"/>
  <c r="N959" i="1"/>
  <c r="V961" i="1"/>
  <c r="W961" i="1"/>
  <c r="O957" i="1"/>
  <c r="N960" i="1" l="1"/>
  <c r="V962" i="1"/>
  <c r="S964" i="1"/>
  <c r="A962" i="1"/>
  <c r="W962" i="1"/>
  <c r="O958" i="1"/>
  <c r="A963" i="1" l="1"/>
  <c r="S965" i="1"/>
  <c r="V963" i="1"/>
  <c r="N961" i="1"/>
  <c r="W963" i="1"/>
  <c r="O959" i="1"/>
  <c r="A964" i="1" l="1"/>
  <c r="S966" i="1"/>
  <c r="V964" i="1"/>
  <c r="N962" i="1"/>
  <c r="W964" i="1"/>
  <c r="O960" i="1"/>
  <c r="N963" i="1" l="1"/>
  <c r="V965" i="1"/>
  <c r="S967" i="1"/>
  <c r="A965" i="1"/>
  <c r="W965" i="1"/>
  <c r="O961" i="1"/>
  <c r="A966" i="1" l="1"/>
  <c r="N964" i="1"/>
  <c r="V966" i="1"/>
  <c r="S968" i="1"/>
  <c r="W966" i="1"/>
  <c r="O962" i="1"/>
  <c r="V967" i="1" l="1"/>
  <c r="N965" i="1"/>
  <c r="S969" i="1"/>
  <c r="A967" i="1"/>
  <c r="W967" i="1"/>
  <c r="O963" i="1"/>
  <c r="N966" i="1" l="1"/>
  <c r="V968" i="1"/>
  <c r="S970" i="1"/>
  <c r="A968" i="1"/>
  <c r="W968" i="1"/>
  <c r="O964" i="1"/>
  <c r="S971" i="1" l="1"/>
  <c r="N967" i="1"/>
  <c r="A969" i="1"/>
  <c r="V969" i="1"/>
  <c r="W969" i="1"/>
  <c r="O965" i="1"/>
  <c r="N968" i="1" l="1"/>
  <c r="V970" i="1"/>
  <c r="A970" i="1"/>
  <c r="S972" i="1"/>
  <c r="W970" i="1"/>
  <c r="O966" i="1"/>
  <c r="V971" i="1" l="1"/>
  <c r="A971" i="1"/>
  <c r="S973" i="1"/>
  <c r="N969" i="1"/>
  <c r="W971" i="1"/>
  <c r="O967" i="1"/>
  <c r="A972" i="1" l="1"/>
  <c r="N970" i="1"/>
  <c r="S974" i="1"/>
  <c r="V972" i="1"/>
  <c r="W972" i="1"/>
  <c r="O968" i="1"/>
  <c r="N971" i="1" l="1"/>
  <c r="V973" i="1"/>
  <c r="A973" i="1"/>
  <c r="S975" i="1"/>
  <c r="W973" i="1"/>
  <c r="O969" i="1"/>
  <c r="A974" i="1" l="1"/>
  <c r="N972" i="1"/>
  <c r="V974" i="1"/>
  <c r="S976" i="1"/>
  <c r="W974" i="1"/>
  <c r="O970" i="1"/>
  <c r="V975" i="1" l="1"/>
  <c r="S977" i="1"/>
  <c r="N973" i="1"/>
  <c r="A975" i="1"/>
  <c r="W975" i="1"/>
  <c r="O971" i="1"/>
  <c r="V976" i="1" l="1"/>
  <c r="A976" i="1"/>
  <c r="S978" i="1"/>
  <c r="N974" i="1"/>
  <c r="W976" i="1"/>
  <c r="O972" i="1"/>
  <c r="N975" i="1" l="1"/>
  <c r="A977" i="1"/>
  <c r="V977" i="1"/>
  <c r="S979" i="1"/>
  <c r="W977" i="1"/>
  <c r="O973" i="1"/>
  <c r="V978" i="1" l="1"/>
  <c r="A978" i="1"/>
  <c r="S980" i="1"/>
  <c r="N976" i="1"/>
  <c r="W978" i="1"/>
  <c r="O974" i="1"/>
  <c r="N977" i="1" l="1"/>
  <c r="A979" i="1"/>
  <c r="V979" i="1"/>
  <c r="S981" i="1"/>
  <c r="W979" i="1"/>
  <c r="O975" i="1"/>
  <c r="V980" i="1" l="1"/>
  <c r="A980" i="1"/>
  <c r="S982" i="1"/>
  <c r="N978" i="1"/>
  <c r="W980" i="1"/>
  <c r="O976" i="1"/>
  <c r="N979" i="1" l="1"/>
  <c r="A981" i="1"/>
  <c r="V981" i="1"/>
  <c r="S983" i="1"/>
  <c r="W981" i="1"/>
  <c r="O977" i="1"/>
  <c r="V982" i="1" l="1"/>
  <c r="A982" i="1"/>
  <c r="S984" i="1"/>
  <c r="N980" i="1"/>
  <c r="W982" i="1"/>
  <c r="O978" i="1"/>
  <c r="N981" i="1" l="1"/>
  <c r="A983" i="1"/>
  <c r="V983" i="1"/>
  <c r="S985" i="1"/>
  <c r="W983" i="1"/>
  <c r="O979" i="1"/>
  <c r="V984" i="1" l="1"/>
  <c r="A984" i="1"/>
  <c r="S986" i="1"/>
  <c r="N982" i="1"/>
  <c r="W984" i="1"/>
  <c r="O980" i="1"/>
  <c r="N983" i="1" l="1"/>
  <c r="A985" i="1"/>
  <c r="V985" i="1"/>
  <c r="S987" i="1"/>
  <c r="W985" i="1"/>
  <c r="O981" i="1"/>
  <c r="V986" i="1" l="1"/>
  <c r="A986" i="1"/>
  <c r="S988" i="1"/>
  <c r="N984" i="1"/>
  <c r="W986" i="1"/>
  <c r="O982" i="1"/>
  <c r="N985" i="1" l="1"/>
  <c r="A987" i="1"/>
  <c r="V987" i="1"/>
  <c r="S989" i="1"/>
  <c r="W987" i="1"/>
  <c r="O983" i="1"/>
  <c r="V988" i="1" l="1"/>
  <c r="A988" i="1"/>
  <c r="S990" i="1"/>
  <c r="N986" i="1"/>
  <c r="W988" i="1"/>
  <c r="O984" i="1"/>
  <c r="N987" i="1" l="1"/>
  <c r="A989" i="1"/>
  <c r="V989" i="1"/>
  <c r="S991" i="1"/>
  <c r="W989" i="1"/>
  <c r="O985" i="1"/>
  <c r="V990" i="1" l="1"/>
  <c r="A990" i="1"/>
  <c r="S992" i="1"/>
  <c r="N988" i="1"/>
  <c r="O986" i="1"/>
  <c r="W990" i="1"/>
  <c r="N989" i="1" l="1"/>
  <c r="A991" i="1"/>
  <c r="V991" i="1"/>
  <c r="S993" i="1"/>
  <c r="W991" i="1"/>
  <c r="O987" i="1"/>
  <c r="V992" i="1" l="1"/>
  <c r="A992" i="1"/>
  <c r="S994" i="1"/>
  <c r="N990" i="1"/>
  <c r="W992" i="1"/>
  <c r="O988" i="1"/>
  <c r="N991" i="1" l="1"/>
  <c r="A993" i="1"/>
  <c r="V993" i="1"/>
  <c r="S995" i="1"/>
  <c r="W993" i="1"/>
  <c r="O989" i="1"/>
  <c r="V994" i="1" l="1"/>
  <c r="A994" i="1"/>
  <c r="S996" i="1"/>
  <c r="N992" i="1"/>
  <c r="W994" i="1"/>
  <c r="O990" i="1"/>
  <c r="A995" i="1" l="1"/>
  <c r="N993" i="1"/>
  <c r="V995" i="1"/>
  <c r="S997" i="1"/>
  <c r="W995" i="1"/>
  <c r="O991" i="1"/>
  <c r="V996" i="1" l="1"/>
  <c r="S998" i="1"/>
  <c r="A996" i="1"/>
  <c r="N994" i="1"/>
  <c r="W996" i="1"/>
  <c r="O992" i="1"/>
  <c r="V997" i="1" l="1"/>
  <c r="S999" i="1"/>
  <c r="N995" i="1"/>
  <c r="A997" i="1"/>
  <c r="O993" i="1"/>
  <c r="W997" i="1"/>
  <c r="V998" i="1" l="1"/>
  <c r="A998" i="1"/>
  <c r="N996" i="1"/>
  <c r="S1000" i="1"/>
  <c r="W998" i="1"/>
  <c r="O994" i="1"/>
  <c r="A999" i="1" l="1"/>
  <c r="V999" i="1"/>
  <c r="N997" i="1"/>
  <c r="S1001" i="1"/>
  <c r="W999" i="1"/>
  <c r="O995" i="1"/>
  <c r="V1000" i="1" l="1"/>
  <c r="A1000" i="1"/>
  <c r="S1002" i="1"/>
  <c r="N998" i="1"/>
  <c r="W1000" i="1"/>
  <c r="O996" i="1"/>
  <c r="S1003" i="1" l="1"/>
  <c r="N999" i="1"/>
  <c r="A1001" i="1"/>
  <c r="V1001" i="1"/>
  <c r="W1001" i="1"/>
  <c r="O997" i="1"/>
  <c r="V1002" i="1" l="1"/>
  <c r="A1002" i="1"/>
  <c r="S1004" i="1"/>
  <c r="N1000" i="1"/>
  <c r="W1002" i="1"/>
  <c r="O998" i="1"/>
  <c r="N1001" i="1" l="1"/>
  <c r="A1003" i="1"/>
  <c r="V1003" i="1"/>
  <c r="S1005" i="1"/>
  <c r="O999" i="1"/>
  <c r="W1003" i="1"/>
  <c r="V1004" i="1" l="1"/>
  <c r="S1006" i="1"/>
  <c r="A1004" i="1"/>
  <c r="N1002" i="1"/>
  <c r="W1004" i="1"/>
  <c r="O1000" i="1"/>
  <c r="N1003" i="1" l="1"/>
  <c r="V1005" i="1"/>
  <c r="S1007" i="1"/>
  <c r="A1005" i="1"/>
  <c r="W1005" i="1"/>
  <c r="O1001" i="1"/>
  <c r="S1008" i="1" l="1"/>
  <c r="N1004" i="1"/>
  <c r="A1006" i="1"/>
  <c r="V1006" i="1"/>
  <c r="W1006" i="1"/>
  <c r="O1002" i="1"/>
  <c r="A1007" i="1" l="1"/>
  <c r="V1007" i="1"/>
  <c r="N1005" i="1"/>
  <c r="S1009" i="1"/>
  <c r="W1007" i="1"/>
  <c r="O1003" i="1"/>
  <c r="S1010" i="1" l="1"/>
  <c r="N1006" i="1"/>
  <c r="A1008" i="1"/>
  <c r="V1008" i="1"/>
  <c r="W1008" i="1"/>
  <c r="O1004" i="1"/>
  <c r="V1009" i="1" l="1"/>
  <c r="A1009" i="1"/>
  <c r="S1011" i="1"/>
  <c r="N1007" i="1"/>
  <c r="W1009" i="1"/>
  <c r="O1005" i="1"/>
  <c r="A1010" i="1" l="1"/>
  <c r="N1008" i="1"/>
  <c r="V1010" i="1"/>
  <c r="S1012" i="1"/>
  <c r="W1010" i="1"/>
  <c r="O1006" i="1"/>
  <c r="V1011" i="1" l="1"/>
  <c r="N1009" i="1"/>
  <c r="A1011" i="1"/>
  <c r="W1011" i="1"/>
  <c r="O1007" i="1"/>
  <c r="V1012" i="1" l="1"/>
  <c r="A1012" i="1"/>
  <c r="A1013" i="1" s="1"/>
  <c r="S1030" i="1"/>
  <c r="N1010" i="1"/>
  <c r="O1008" i="1"/>
  <c r="W1012" i="1"/>
  <c r="N1013" i="1" l="1"/>
  <c r="A1014" i="1"/>
  <c r="N1011" i="1"/>
  <c r="V1030" i="1"/>
  <c r="W1030" i="1"/>
  <c r="O1009" i="1"/>
  <c r="U10" i="1"/>
  <c r="X1030" i="1" l="1"/>
  <c r="X1160" i="1"/>
  <c r="X241" i="1"/>
  <c r="X1111" i="1"/>
  <c r="X91" i="1"/>
  <c r="X330" i="1"/>
  <c r="X29" i="1"/>
  <c r="X167" i="1"/>
  <c r="X423" i="1"/>
  <c r="X1057" i="1"/>
  <c r="X512" i="1"/>
  <c r="X1125" i="1"/>
  <c r="X117" i="1"/>
  <c r="X373" i="1"/>
  <c r="X1148" i="1"/>
  <c r="X206" i="1"/>
  <c r="X462" i="1"/>
  <c r="X1182" i="1"/>
  <c r="X299" i="1"/>
  <c r="X108" i="1"/>
  <c r="X102" i="1"/>
  <c r="X1127" i="1"/>
  <c r="X129" i="1"/>
  <c r="X385" i="1"/>
  <c r="X1152" i="1"/>
  <c r="X218" i="1"/>
  <c r="X474" i="1"/>
  <c r="X1188" i="1"/>
  <c r="X311" i="1"/>
  <c r="X152" i="1"/>
  <c r="X140" i="1"/>
  <c r="X144" i="1"/>
  <c r="X60" i="1"/>
  <c r="X261" i="1"/>
  <c r="X1022" i="1"/>
  <c r="X103" i="1"/>
  <c r="X350" i="1"/>
  <c r="X1078" i="1"/>
  <c r="X187" i="1"/>
  <c r="X443" i="1"/>
  <c r="X80" i="1"/>
  <c r="X98" i="1"/>
  <c r="X64" i="1"/>
  <c r="X273" i="1"/>
  <c r="X1058" i="1"/>
  <c r="X109" i="1"/>
  <c r="X362" i="1"/>
  <c r="X39" i="1"/>
  <c r="X199" i="1"/>
  <c r="X455" i="1"/>
  <c r="X228" i="1"/>
  <c r="X212" i="1"/>
  <c r="X1068" i="1"/>
  <c r="X149" i="1"/>
  <c r="X405" i="1"/>
  <c r="X1159" i="1"/>
  <c r="X238" i="1"/>
  <c r="X1032" i="1"/>
  <c r="X95" i="1"/>
  <c r="X331" i="1"/>
  <c r="X232" i="1"/>
  <c r="X220" i="1"/>
  <c r="X28" i="1"/>
  <c r="X161" i="1"/>
  <c r="X417" i="1"/>
  <c r="X1099" i="1"/>
  <c r="X250" i="1"/>
  <c r="X1019" i="1"/>
  <c r="X1202" i="1"/>
  <c r="X343" i="1"/>
  <c r="X280" i="1"/>
  <c r="X268" i="1"/>
  <c r="X272" i="1"/>
  <c r="X1179" i="1"/>
  <c r="X293" i="1"/>
  <c r="X1029" i="1"/>
  <c r="X126" i="1"/>
  <c r="X382" i="1"/>
  <c r="X1089" i="1"/>
  <c r="X219" i="1"/>
  <c r="X475" i="1"/>
  <c r="X468" i="1"/>
  <c r="X452" i="1"/>
  <c r="X1056" i="1"/>
  <c r="X1083" i="1"/>
  <c r="X201" i="1"/>
  <c r="X457" i="1"/>
  <c r="X71" i="1"/>
  <c r="X290" i="1"/>
  <c r="X1062" i="1"/>
  <c r="X127" i="1"/>
  <c r="X383" i="1"/>
  <c r="X440" i="1"/>
  <c r="X428" i="1"/>
  <c r="X432" i="1"/>
  <c r="X81" i="1"/>
  <c r="X403" i="1"/>
  <c r="X164" i="1"/>
  <c r="X1103" i="1"/>
  <c r="X355" i="1"/>
  <c r="X72" i="1"/>
  <c r="X1087" i="1"/>
  <c r="X307" i="1"/>
  <c r="X19" i="1"/>
  <c r="X1156" i="1"/>
  <c r="X323" i="1"/>
  <c r="X1135" i="1"/>
  <c r="X1047" i="1"/>
  <c r="X153" i="1"/>
  <c r="X409" i="1"/>
  <c r="X1096" i="1"/>
  <c r="X242" i="1"/>
  <c r="X1055" i="1"/>
  <c r="X1199" i="1"/>
  <c r="X335" i="1"/>
  <c r="X248" i="1"/>
  <c r="X236" i="1"/>
  <c r="X240" i="1"/>
  <c r="X1039" i="1"/>
  <c r="X211" i="1"/>
  <c r="X497" i="1"/>
  <c r="X1054" i="1"/>
  <c r="X163" i="1"/>
  <c r="X464" i="1"/>
  <c r="X445" i="1"/>
  <c r="X115" i="1"/>
  <c r="X384" i="1"/>
  <c r="X461" i="1"/>
  <c r="X131" i="1"/>
  <c r="X400" i="1"/>
  <c r="X1024" i="1"/>
  <c r="X1211" i="1"/>
  <c r="X361" i="1"/>
  <c r="X1144" i="1"/>
  <c r="X194" i="1"/>
  <c r="X450" i="1"/>
  <c r="X1176" i="1"/>
  <c r="X287" i="1"/>
  <c r="X82" i="1"/>
  <c r="X76" i="1"/>
  <c r="X78" i="1"/>
  <c r="X349" i="1"/>
  <c r="X1107" i="1"/>
  <c r="X1101" i="1"/>
  <c r="X301" i="1"/>
  <c r="X1155" i="1"/>
  <c r="X502" i="1"/>
  <c r="X253" i="1"/>
  <c r="X1075" i="1"/>
  <c r="X1150" i="1"/>
  <c r="X269" i="1"/>
  <c r="X1081" i="1"/>
  <c r="X180" i="1"/>
  <c r="X416" i="1"/>
  <c r="X1189" i="1"/>
  <c r="X313" i="1"/>
  <c r="X1067" i="1"/>
  <c r="X146" i="1"/>
  <c r="X402" i="1"/>
  <c r="X52" i="1"/>
  <c r="X239" i="1"/>
  <c r="X1027" i="1"/>
  <c r="X1025" i="1"/>
  <c r="X1123" i="1"/>
  <c r="X157" i="1"/>
  <c r="X1014" i="1"/>
  <c r="X252" i="1"/>
  <c r="X1213" i="1"/>
  <c r="X454" i="1"/>
  <c r="X84" i="1"/>
  <c r="X1185" i="1"/>
  <c r="X305" i="1"/>
  <c r="X21" i="1"/>
  <c r="X138" i="1"/>
  <c r="X394" i="1"/>
  <c r="X1157" i="1"/>
  <c r="X231" i="1"/>
  <c r="X1117" i="1"/>
  <c r="X1021" i="1"/>
  <c r="X1116" i="1"/>
  <c r="X1140" i="1"/>
  <c r="X181" i="1"/>
  <c r="X437" i="1"/>
  <c r="X63" i="1"/>
  <c r="X270" i="1"/>
  <c r="X16" i="1"/>
  <c r="X1212" i="1"/>
  <c r="X363" i="1"/>
  <c r="X360" i="1"/>
  <c r="X348" i="1"/>
  <c r="X1080" i="1"/>
  <c r="X193" i="1"/>
  <c r="X449" i="1"/>
  <c r="X67" i="1"/>
  <c r="X282" i="1"/>
  <c r="X1061" i="1"/>
  <c r="X119" i="1"/>
  <c r="X375" i="1"/>
  <c r="X408" i="1"/>
  <c r="X396" i="1"/>
  <c r="X1195" i="1"/>
  <c r="X325" i="1"/>
  <c r="X1134" i="1"/>
  <c r="X158" i="1"/>
  <c r="X414" i="1"/>
  <c r="X1163" i="1"/>
  <c r="X251" i="1"/>
  <c r="X1072" i="1"/>
  <c r="X1069" i="1"/>
  <c r="X1115" i="1"/>
  <c r="X97" i="1"/>
  <c r="X337" i="1"/>
  <c r="X1137" i="1"/>
  <c r="X170" i="1"/>
  <c r="X426" i="1"/>
  <c r="X1167" i="1"/>
  <c r="X263" i="1"/>
  <c r="X45" i="1"/>
  <c r="X41" i="1"/>
  <c r="X1085" i="1"/>
  <c r="X44" i="1"/>
  <c r="X213" i="1"/>
  <c r="X469" i="1"/>
  <c r="X77" i="1"/>
  <c r="X302" i="1"/>
  <c r="X1129" i="1"/>
  <c r="X139" i="1"/>
  <c r="X395" i="1"/>
  <c r="X484" i="1"/>
  <c r="X476" i="1"/>
  <c r="X48" i="1"/>
  <c r="X225" i="1"/>
  <c r="X481" i="1"/>
  <c r="X83" i="1"/>
  <c r="X314" i="1"/>
  <c r="X1046" i="1"/>
  <c r="X151" i="1"/>
  <c r="X407" i="1"/>
  <c r="X499" i="1"/>
  <c r="X496" i="1"/>
  <c r="X1121" i="1"/>
  <c r="X106" i="1"/>
  <c r="X357" i="1"/>
  <c r="X36" i="1"/>
  <c r="X190" i="1"/>
  <c r="X446" i="1"/>
  <c r="X1174" i="1"/>
  <c r="X283" i="1"/>
  <c r="X74" i="1"/>
  <c r="X68" i="1"/>
  <c r="X70" i="1"/>
  <c r="X160" i="1"/>
  <c r="X61" i="1"/>
  <c r="X265" i="1"/>
  <c r="X1113" i="1"/>
  <c r="X105" i="1"/>
  <c r="X354" i="1"/>
  <c r="X1143" i="1"/>
  <c r="X191" i="1"/>
  <c r="X447" i="1"/>
  <c r="X1209" i="1"/>
  <c r="X132" i="1"/>
  <c r="X1153" i="1"/>
  <c r="X310" i="1"/>
  <c r="X495" i="1"/>
  <c r="X1051" i="1"/>
  <c r="X262" i="1"/>
  <c r="X328" i="1"/>
  <c r="X1028" i="1"/>
  <c r="X214" i="1"/>
  <c r="X136" i="1"/>
  <c r="X23" i="1"/>
  <c r="X230" i="1"/>
  <c r="X200" i="1"/>
  <c r="X1070" i="1"/>
  <c r="X1088" i="1"/>
  <c r="X217" i="1"/>
  <c r="X473" i="1"/>
  <c r="X79" i="1"/>
  <c r="X306" i="1"/>
  <c r="X1066" i="1"/>
  <c r="X143" i="1"/>
  <c r="X399" i="1"/>
  <c r="X491" i="1"/>
  <c r="X487" i="1"/>
  <c r="X1118" i="1"/>
  <c r="X118" i="1"/>
  <c r="X467" i="1"/>
  <c r="X356" i="1"/>
  <c r="X89" i="1"/>
  <c r="X419" i="1"/>
  <c r="X196" i="1"/>
  <c r="X1109" i="1"/>
  <c r="X371" i="1"/>
  <c r="X88" i="1"/>
  <c r="X73" i="1"/>
  <c r="X387" i="1"/>
  <c r="X116" i="1"/>
  <c r="X1052" i="1"/>
  <c r="X169" i="1"/>
  <c r="X425" i="1"/>
  <c r="X59" i="1"/>
  <c r="X258" i="1"/>
  <c r="X1120" i="1"/>
  <c r="X1124" i="1"/>
  <c r="X113" i="1"/>
  <c r="X369" i="1"/>
  <c r="X1147" i="1"/>
  <c r="X202" i="1"/>
  <c r="X458" i="1"/>
  <c r="X1180" i="1"/>
  <c r="X295" i="1"/>
  <c r="X100" i="1"/>
  <c r="X1198" i="1"/>
  <c r="X93" i="1"/>
  <c r="X1097" i="1"/>
  <c r="X245" i="1"/>
  <c r="X1013" i="1"/>
  <c r="X96" i="1"/>
  <c r="X334" i="1"/>
  <c r="X1073" i="1"/>
  <c r="X171" i="1"/>
  <c r="X427" i="1"/>
  <c r="X24" i="1"/>
  <c r="X1038" i="1"/>
  <c r="X1165" i="1"/>
  <c r="X257" i="1"/>
  <c r="X1110" i="1"/>
  <c r="X101" i="1"/>
  <c r="X346" i="1"/>
  <c r="X34" i="1"/>
  <c r="X183" i="1"/>
  <c r="X439" i="1"/>
  <c r="X1166" i="1"/>
  <c r="X65" i="1"/>
  <c r="X1042" i="1"/>
  <c r="X133" i="1"/>
  <c r="X389" i="1"/>
  <c r="X47" i="1"/>
  <c r="X222" i="1"/>
  <c r="X478" i="1"/>
  <c r="X1190" i="1"/>
  <c r="X315" i="1"/>
  <c r="X168" i="1"/>
  <c r="X156" i="1"/>
  <c r="X1131" i="1"/>
  <c r="X145" i="1"/>
  <c r="X401" i="1"/>
  <c r="X51" i="1"/>
  <c r="X234" i="1"/>
  <c r="X1018" i="1"/>
  <c r="X1196" i="1"/>
  <c r="X327" i="1"/>
  <c r="X216" i="1"/>
  <c r="X204" i="1"/>
  <c r="X208" i="1"/>
  <c r="X1172" i="1"/>
  <c r="X277" i="1"/>
  <c r="X1059" i="1"/>
  <c r="X111" i="1"/>
  <c r="X366" i="1"/>
  <c r="X40" i="1"/>
  <c r="X203" i="1"/>
  <c r="X459" i="1"/>
  <c r="X276" i="1"/>
  <c r="X260" i="1"/>
  <c r="X1177" i="1"/>
  <c r="X289" i="1"/>
  <c r="X1126" i="1"/>
  <c r="X122" i="1"/>
  <c r="X378" i="1"/>
  <c r="X1151" i="1"/>
  <c r="X215" i="1"/>
  <c r="X471" i="1"/>
  <c r="X420" i="1"/>
  <c r="X388" i="1"/>
  <c r="X1050" i="1"/>
  <c r="X165" i="1"/>
  <c r="X421" i="1"/>
  <c r="X1164" i="1"/>
  <c r="X254" i="1"/>
  <c r="X1119" i="1"/>
  <c r="X1204" i="1"/>
  <c r="X347" i="1"/>
  <c r="X296" i="1"/>
  <c r="X284" i="1"/>
  <c r="X288" i="1"/>
  <c r="X480" i="1"/>
  <c r="X1197" i="1"/>
  <c r="X329" i="1"/>
  <c r="X1049" i="1"/>
  <c r="X162" i="1"/>
  <c r="X418" i="1"/>
  <c r="X58" i="1"/>
  <c r="X255" i="1"/>
  <c r="X1077" i="1"/>
  <c r="X30" i="1"/>
  <c r="X1138" i="1"/>
  <c r="X221" i="1"/>
  <c r="X1045" i="1"/>
  <c r="X492" i="1"/>
  <c r="X173" i="1"/>
  <c r="X1035" i="1"/>
  <c r="X316" i="1"/>
  <c r="X125" i="1"/>
  <c r="X470" i="1"/>
  <c r="X124" i="1"/>
  <c r="X141" i="1"/>
  <c r="X486" i="1"/>
  <c r="X188" i="1"/>
  <c r="X224" i="1"/>
  <c r="X1173" i="1"/>
  <c r="X281" i="1"/>
  <c r="X1026" i="1"/>
  <c r="X114" i="1"/>
  <c r="X370" i="1"/>
  <c r="X42" i="1"/>
  <c r="X207" i="1"/>
  <c r="X463" i="1"/>
  <c r="X324" i="1"/>
  <c r="X308" i="1"/>
  <c r="X1175" i="1"/>
  <c r="X374" i="1"/>
  <c r="X372" i="1"/>
  <c r="X1095" i="1"/>
  <c r="X326" i="1"/>
  <c r="X511" i="1"/>
  <c r="X1079" i="1"/>
  <c r="X278" i="1"/>
  <c r="X392" i="1"/>
  <c r="X1084" i="1"/>
  <c r="X294" i="1"/>
  <c r="X456" i="1"/>
  <c r="X1090" i="1"/>
  <c r="X1093" i="1"/>
  <c r="X233" i="1"/>
  <c r="X489" i="1"/>
  <c r="X87" i="1"/>
  <c r="X322" i="1"/>
  <c r="X27" i="1"/>
  <c r="X159" i="1"/>
  <c r="X415" i="1"/>
  <c r="X507" i="1"/>
  <c r="X504" i="1"/>
  <c r="X1114" i="1"/>
  <c r="X182" i="1"/>
  <c r="X1104" i="1"/>
  <c r="X498" i="1"/>
  <c r="X134" i="1"/>
  <c r="X1033" i="1"/>
  <c r="X404" i="1"/>
  <c r="X99" i="1"/>
  <c r="X435" i="1"/>
  <c r="X244" i="1"/>
  <c r="X1210" i="1"/>
  <c r="X451" i="1"/>
  <c r="X292" i="1"/>
  <c r="X1141" i="1"/>
  <c r="X185" i="1"/>
  <c r="X441" i="1"/>
  <c r="X1171" i="1"/>
  <c r="X274" i="1"/>
  <c r="X15" i="1"/>
  <c r="X1214" i="1"/>
  <c r="X367" i="1"/>
  <c r="X376" i="1"/>
  <c r="X364" i="1"/>
  <c r="X368" i="1"/>
  <c r="X1162" i="1"/>
  <c r="X339" i="1"/>
  <c r="X54" i="1"/>
  <c r="X1082" i="1"/>
  <c r="X291" i="1"/>
  <c r="X32" i="1"/>
  <c r="X177" i="1"/>
  <c r="X433" i="1"/>
  <c r="X1168" i="1"/>
  <c r="X266" i="1"/>
  <c r="X1036" i="1"/>
  <c r="X107" i="1"/>
  <c r="X359" i="1"/>
  <c r="X344" i="1"/>
  <c r="X332" i="1"/>
  <c r="X336" i="1"/>
  <c r="X1187" i="1"/>
  <c r="X309" i="1"/>
  <c r="X1044" i="1"/>
  <c r="X142" i="1"/>
  <c r="X398" i="1"/>
  <c r="X1158" i="1"/>
  <c r="X235" i="1"/>
  <c r="X1122" i="1"/>
  <c r="X1015" i="1"/>
  <c r="X1193" i="1"/>
  <c r="X321" i="1"/>
  <c r="X1133" i="1"/>
  <c r="X154" i="1"/>
  <c r="X410" i="1"/>
  <c r="X55" i="1"/>
  <c r="X247" i="1"/>
  <c r="X1132" i="1"/>
  <c r="X1043" i="1"/>
  <c r="X1130" i="1"/>
  <c r="X1145" i="1"/>
  <c r="X197" i="1"/>
  <c r="X453" i="1"/>
  <c r="X69" i="1"/>
  <c r="X286" i="1"/>
  <c r="X18" i="1"/>
  <c r="X123" i="1"/>
  <c r="X379" i="1"/>
  <c r="X424" i="1"/>
  <c r="X412" i="1"/>
  <c r="X1149" i="1"/>
  <c r="X209" i="1"/>
  <c r="X465" i="1"/>
  <c r="X75" i="1"/>
  <c r="X298" i="1"/>
  <c r="X1064" i="1"/>
  <c r="X135" i="1"/>
  <c r="X391" i="1"/>
  <c r="X472" i="1"/>
  <c r="X460" i="1"/>
  <c r="X1053" i="1"/>
  <c r="X1201" i="1"/>
  <c r="X341" i="1"/>
  <c r="X31" i="1"/>
  <c r="X174" i="1"/>
  <c r="X430" i="1"/>
  <c r="X62" i="1"/>
  <c r="X267" i="1"/>
  <c r="X50" i="1"/>
  <c r="X46" i="1"/>
  <c r="X1034" i="1"/>
  <c r="X1207" i="1"/>
  <c r="X353" i="1"/>
  <c r="X35" i="1"/>
  <c r="X186" i="1"/>
  <c r="X442" i="1"/>
  <c r="X1108" i="1"/>
  <c r="X279" i="1"/>
  <c r="X66" i="1"/>
  <c r="X1105" i="1"/>
  <c r="X1170" i="1"/>
  <c r="X1092" i="1"/>
  <c r="X229" i="1"/>
  <c r="X485" i="1"/>
  <c r="X85" i="1"/>
  <c r="X318" i="1"/>
  <c r="X26" i="1"/>
  <c r="X155" i="1"/>
  <c r="X411" i="1"/>
  <c r="X503" i="1"/>
  <c r="X500" i="1"/>
  <c r="X1016" i="1"/>
  <c r="X1065" i="1"/>
  <c r="X137" i="1"/>
  <c r="X393" i="1"/>
  <c r="X1091" i="1"/>
  <c r="X226" i="1"/>
  <c r="X482" i="1"/>
  <c r="X1192" i="1"/>
  <c r="X319" i="1"/>
  <c r="X184" i="1"/>
  <c r="X172" i="1"/>
  <c r="X176" i="1"/>
  <c r="X477" i="1"/>
  <c r="X147" i="1"/>
  <c r="X448" i="1"/>
  <c r="X429" i="1"/>
  <c r="X1208" i="1"/>
  <c r="X320" i="1"/>
  <c r="X381" i="1"/>
  <c r="X1186" i="1"/>
  <c r="X128" i="1"/>
  <c r="X397" i="1"/>
  <c r="X1194" i="1"/>
  <c r="X192" i="1"/>
  <c r="X1017" i="1"/>
  <c r="X1203" i="1"/>
  <c r="X345" i="1"/>
  <c r="X1139" i="1"/>
  <c r="X178" i="1"/>
  <c r="X434" i="1"/>
  <c r="X1106" i="1"/>
  <c r="X271" i="1"/>
  <c r="X1098" i="1"/>
  <c r="X1094" i="1"/>
  <c r="X53" i="1"/>
  <c r="X285" i="1"/>
  <c r="X43" i="1"/>
  <c r="X340" i="1"/>
  <c r="X237" i="1"/>
  <c r="X1071" i="1"/>
  <c r="X508" i="1"/>
  <c r="X189" i="1"/>
  <c r="X1060" i="1"/>
  <c r="X380" i="1"/>
  <c r="X205" i="1"/>
  <c r="X1063" i="1"/>
  <c r="X444" i="1"/>
  <c r="X352" i="1"/>
  <c r="X1181" i="1"/>
  <c r="X297" i="1"/>
  <c r="X20" i="1"/>
  <c r="X130" i="1"/>
  <c r="X386" i="1"/>
  <c r="X1154" i="1"/>
  <c r="X223" i="1"/>
  <c r="X479" i="1"/>
  <c r="X494" i="1"/>
  <c r="X490" i="1"/>
  <c r="X1205" i="1"/>
  <c r="X438" i="1"/>
  <c r="X57" i="1"/>
  <c r="X1183" i="1"/>
  <c r="X390" i="1"/>
  <c r="X506" i="1"/>
  <c r="X1100" i="1"/>
  <c r="X342" i="1"/>
  <c r="X49" i="1"/>
  <c r="X1169" i="1"/>
  <c r="X358" i="1"/>
  <c r="X148" i="1"/>
  <c r="X104" i="1"/>
  <c r="X56" i="1"/>
  <c r="X249" i="1"/>
  <c r="X1031" i="1"/>
  <c r="X1200" i="1"/>
  <c r="X338" i="1"/>
  <c r="X1074" i="1"/>
  <c r="X175" i="1"/>
  <c r="X431" i="1"/>
  <c r="X38" i="1"/>
  <c r="X33" i="1"/>
  <c r="X1048" i="1"/>
  <c r="X246" i="1"/>
  <c r="X264" i="1"/>
  <c r="X1037" i="1"/>
  <c r="X198" i="1"/>
  <c r="X90" i="1"/>
  <c r="X510" i="1"/>
  <c r="X1206" i="1"/>
  <c r="X304" i="1"/>
  <c r="X1128" i="1"/>
  <c r="X179" i="1"/>
  <c r="X493" i="1"/>
  <c r="X1086" i="1"/>
  <c r="X303" i="1"/>
  <c r="X413" i="1"/>
  <c r="X1178" i="1"/>
  <c r="X317" i="1"/>
  <c r="X1161" i="1"/>
  <c r="X1041" i="1"/>
  <c r="X333" i="1"/>
  <c r="X1102" i="1"/>
  <c r="X37" i="1"/>
  <c r="X351" i="1"/>
  <c r="X1076" i="1"/>
  <c r="X227" i="1"/>
  <c r="X488" i="1"/>
  <c r="X17" i="1"/>
  <c r="X210" i="1"/>
  <c r="X120" i="1"/>
  <c r="X94" i="1"/>
  <c r="X86" i="1"/>
  <c r="X25" i="1"/>
  <c r="X243" i="1"/>
  <c r="X505" i="1"/>
  <c r="X1136" i="1"/>
  <c r="X259" i="1"/>
  <c r="X509" i="1"/>
  <c r="X312" i="1"/>
  <c r="X275" i="1"/>
  <c r="X501" i="1"/>
  <c r="X1023" i="1"/>
  <c r="X121" i="1"/>
  <c r="X466" i="1"/>
  <c r="X110" i="1"/>
  <c r="X256" i="1"/>
  <c r="X1112" i="1"/>
  <c r="X150" i="1"/>
  <c r="X22" i="1"/>
  <c r="X436" i="1"/>
  <c r="X166" i="1"/>
  <c r="X1146" i="1"/>
  <c r="X483" i="1"/>
  <c r="X300" i="1"/>
  <c r="X513" i="1"/>
  <c r="X1020" i="1"/>
  <c r="X195" i="1"/>
  <c r="X377" i="1"/>
  <c r="X1184" i="1"/>
  <c r="X112" i="1"/>
  <c r="X365" i="1"/>
  <c r="X1191" i="1"/>
  <c r="X406" i="1"/>
  <c r="X1040" i="1"/>
  <c r="X92" i="1"/>
  <c r="X422" i="1"/>
  <c r="X1142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12" i="1"/>
  <c r="X1009" i="1"/>
  <c r="X1011" i="1"/>
  <c r="X1008" i="1"/>
  <c r="X1010" i="1"/>
  <c r="X14" i="1"/>
  <c r="Y9" i="1"/>
  <c r="N1014" i="1"/>
  <c r="A1015" i="1"/>
  <c r="N1012" i="1"/>
  <c r="V12" i="1"/>
  <c r="O1011" i="1"/>
  <c r="O1010" i="1"/>
  <c r="A1016" i="1" l="1"/>
  <c r="A1017" i="1" l="1"/>
  <c r="N1015" i="1"/>
  <c r="N1016" i="1" l="1"/>
  <c r="A1018" i="1"/>
  <c r="A1019" i="1" l="1"/>
  <c r="N1017" i="1"/>
  <c r="V10" i="1"/>
  <c r="O1012" i="1"/>
  <c r="O1014" i="1"/>
  <c r="O1013" i="1"/>
  <c r="W10" i="1"/>
  <c r="O1015" i="1"/>
  <c r="N1018" i="1" l="1"/>
  <c r="A1020" i="1"/>
  <c r="U11" i="1"/>
  <c r="O1016" i="1"/>
  <c r="P4" i="1" l="1"/>
  <c r="A1021" i="1"/>
  <c r="N1019" i="1"/>
  <c r="O1017" i="1"/>
  <c r="N1020" i="1" l="1"/>
  <c r="A1022" i="1"/>
  <c r="O1018" i="1"/>
  <c r="A1023" i="1" l="1"/>
  <c r="N1021" i="1"/>
  <c r="O1019" i="1"/>
  <c r="N1022" i="1" l="1"/>
  <c r="A1024" i="1"/>
  <c r="O1020" i="1"/>
  <c r="A1025" i="1" l="1"/>
  <c r="N1023" i="1"/>
  <c r="O1021" i="1"/>
  <c r="A1026" i="1" l="1"/>
  <c r="N1024" i="1"/>
  <c r="O1022" i="1"/>
  <c r="A1027" i="1" l="1"/>
  <c r="N1025" i="1"/>
  <c r="O1023" i="1"/>
  <c r="A1028" i="1" l="1"/>
  <c r="N1026" i="1"/>
  <c r="O1024" i="1"/>
  <c r="N1027" i="1" l="1"/>
  <c r="A1029" i="1"/>
  <c r="O1025" i="1"/>
  <c r="N1028" i="1" l="1"/>
  <c r="A1030" i="1"/>
  <c r="O1026" i="1"/>
  <c r="A1031" i="1" l="1"/>
  <c r="N1029" i="1"/>
  <c r="O1027" i="1"/>
  <c r="N1030" i="1" l="1"/>
  <c r="A1032" i="1"/>
  <c r="O1028" i="1"/>
  <c r="A1033" i="1" l="1"/>
  <c r="N1031" i="1"/>
  <c r="O1029" i="1"/>
  <c r="N1032" i="1" l="1"/>
  <c r="A1034" i="1"/>
  <c r="O1030" i="1"/>
  <c r="P84" i="1" l="1"/>
  <c r="P757" i="1"/>
  <c r="P315" i="1"/>
  <c r="P786" i="1"/>
  <c r="P763" i="1"/>
  <c r="P238" i="1"/>
  <c r="P635" i="1"/>
  <c r="P623" i="1"/>
  <c r="P528" i="1"/>
  <c r="P80" i="1"/>
  <c r="P631" i="1"/>
  <c r="P425" i="1"/>
  <c r="P452" i="1"/>
  <c r="P116" i="1"/>
  <c r="P560" i="1"/>
  <c r="P583" i="1"/>
  <c r="P317" i="1"/>
  <c r="P140" i="1"/>
  <c r="P396" i="1"/>
  <c r="P369" i="1"/>
  <c r="P811" i="1"/>
  <c r="P703" i="1"/>
  <c r="P643" i="1"/>
  <c r="P49" i="1"/>
  <c r="P578" i="1"/>
  <c r="P449" i="1"/>
  <c r="P348" i="1"/>
  <c r="P546" i="1"/>
  <c r="P346" i="1"/>
  <c r="P629" i="1"/>
  <c r="P40" i="1"/>
  <c r="P713" i="1"/>
  <c r="P368" i="1"/>
  <c r="P147" i="1"/>
  <c r="P93" i="1"/>
  <c r="P748" i="1"/>
  <c r="P778" i="1"/>
  <c r="P327" i="1"/>
  <c r="P798" i="1"/>
  <c r="P474" i="1"/>
  <c r="P367" i="1"/>
  <c r="P455" i="1"/>
  <c r="P532" i="1"/>
  <c r="P342" i="1"/>
  <c r="P512" i="1"/>
  <c r="P485" i="1"/>
  <c r="P428" i="1"/>
  <c r="P204" i="1"/>
  <c r="P513" i="1"/>
  <c r="P764" i="1"/>
  <c r="P812" i="1"/>
  <c r="P312" i="1"/>
  <c r="P604" i="1"/>
  <c r="P198" i="1"/>
  <c r="P326" i="1"/>
  <c r="P161" i="1"/>
  <c r="P1014" i="1"/>
  <c r="P438" i="1"/>
  <c r="P191" i="1"/>
  <c r="P170" i="1"/>
  <c r="P581" i="1"/>
  <c r="P594" i="1"/>
  <c r="P814" i="1"/>
  <c r="P43" i="1"/>
  <c r="P478" i="1"/>
  <c r="P288" i="1"/>
  <c r="P221" i="1"/>
  <c r="P153" i="1"/>
  <c r="P413" i="1"/>
  <c r="P460" i="1"/>
  <c r="P405" i="1"/>
  <c r="P506" i="1"/>
  <c r="P745" i="1"/>
  <c r="P808" i="1"/>
  <c r="P726" i="1"/>
  <c r="P353" i="1"/>
  <c r="P124" i="1"/>
  <c r="P710" i="1"/>
  <c r="P429" i="1"/>
  <c r="P758" i="1"/>
  <c r="P295" i="1"/>
  <c r="P167" i="1"/>
  <c r="P289" i="1"/>
  <c r="P613" i="1"/>
  <c r="P540" i="1"/>
  <c r="P409" i="1"/>
  <c r="P628" i="1"/>
  <c r="P55" i="1"/>
  <c r="P156" i="1"/>
  <c r="P437" i="1"/>
  <c r="P277" i="1"/>
  <c r="P383" i="1"/>
  <c r="P544" i="1"/>
  <c r="P233" i="1"/>
  <c r="P712" i="1"/>
  <c r="P463" i="1"/>
  <c r="P105" i="1"/>
  <c r="P63" i="1"/>
  <c r="P399" i="1"/>
  <c r="P692" i="1"/>
  <c r="P471" i="1"/>
  <c r="P522" i="1"/>
  <c r="P487" i="1"/>
  <c r="P279" i="1"/>
  <c r="P303" i="1"/>
  <c r="P135" i="1"/>
  <c r="P152" i="1"/>
  <c r="P794" i="1"/>
  <c r="P72" i="1"/>
  <c r="P461" i="1"/>
  <c r="P268" i="1"/>
  <c r="P206" i="1"/>
  <c r="P552" i="1"/>
  <c r="P722" i="1"/>
  <c r="P291" i="1"/>
  <c r="P305" i="1"/>
  <c r="P111" i="1"/>
  <c r="P286" i="1"/>
  <c r="P667" i="1"/>
  <c r="P250" i="1"/>
  <c r="P483" i="1"/>
  <c r="P117" i="1"/>
  <c r="P545" i="1"/>
  <c r="P236" i="1"/>
  <c r="P107" i="1"/>
  <c r="P252" i="1"/>
  <c r="P126" i="1"/>
  <c r="P747" i="1"/>
  <c r="P804" i="1"/>
  <c r="P127" i="1"/>
  <c r="P66" i="1"/>
  <c r="P782" i="1"/>
  <c r="P732" i="1"/>
  <c r="P179" i="1"/>
  <c r="P773" i="1"/>
  <c r="P158" i="1"/>
  <c r="P664" i="1"/>
  <c r="P334" i="1"/>
  <c r="P209" i="1"/>
  <c r="P62" i="1"/>
  <c r="P197" i="1"/>
  <c r="P669" i="1"/>
  <c r="P82" i="1"/>
  <c r="P768" i="1"/>
  <c r="P78" i="1"/>
  <c r="P807" i="1"/>
  <c r="P26" i="1"/>
  <c r="P145" i="1"/>
  <c r="P518" i="1"/>
  <c r="P223" i="1"/>
  <c r="P307" i="1"/>
  <c r="P258" i="1"/>
  <c r="P257" i="1"/>
  <c r="P131" i="1"/>
  <c r="P548" i="1"/>
  <c r="P354" i="1"/>
  <c r="P673" i="1"/>
  <c r="P735" i="1"/>
  <c r="P479" i="1"/>
  <c r="P101" i="1"/>
  <c r="P120" i="1"/>
  <c r="P514" i="1"/>
  <c r="P163" i="1"/>
  <c r="P309" i="1"/>
  <c r="P619" i="1"/>
  <c r="P301" i="1"/>
  <c r="P256" i="1"/>
  <c r="P362" i="1"/>
  <c r="P129" i="1"/>
  <c r="P246" i="1"/>
  <c r="P444" i="1"/>
  <c r="P603" i="1"/>
  <c r="P185" i="1"/>
  <c r="P516" i="1"/>
  <c r="P579" i="1"/>
  <c r="P585" i="1"/>
  <c r="P484" i="1"/>
  <c r="P319" i="1"/>
  <c r="P744" i="1"/>
  <c r="P375" i="1"/>
  <c r="P776" i="1"/>
  <c r="P165" i="1"/>
  <c r="P148" i="1"/>
  <c r="P501" i="1"/>
  <c r="P570" i="1"/>
  <c r="P220" i="1"/>
  <c r="P590" i="1"/>
  <c r="P791" i="1"/>
  <c r="P539" i="1"/>
  <c r="P707" i="1"/>
  <c r="P752" i="1"/>
  <c r="P420" i="1"/>
  <c r="P637" i="1"/>
  <c r="P457" i="1"/>
  <c r="P278" i="1"/>
  <c r="P542" i="1"/>
  <c r="P530" i="1"/>
  <c r="P141" i="1"/>
  <c r="P296" i="1"/>
  <c r="P775" i="1"/>
  <c r="P815" i="1"/>
  <c r="P169" i="1"/>
  <c r="P318" i="1"/>
  <c r="P85" i="1"/>
  <c r="P293" i="1"/>
  <c r="P670" i="1"/>
  <c r="P344" i="1"/>
  <c r="P34" i="1"/>
  <c r="P691" i="1"/>
  <c r="P332" i="1"/>
  <c r="P330" i="1"/>
  <c r="P351" i="1"/>
  <c r="P715" i="1"/>
  <c r="P60" i="1"/>
  <c r="P572" i="1"/>
  <c r="P772" i="1"/>
  <c r="P178" i="1"/>
  <c r="P113" i="1"/>
  <c r="P685" i="1"/>
  <c r="P622" i="1"/>
  <c r="P625" i="1"/>
  <c r="P202" i="1"/>
  <c r="P589" i="1"/>
  <c r="P264" i="1"/>
  <c r="P537" i="1"/>
  <c r="P1009" i="1"/>
  <c r="P612" i="1"/>
  <c r="P350" i="1"/>
  <c r="P213" i="1"/>
  <c r="P240" i="1"/>
  <c r="P541" i="1"/>
  <c r="P740" i="1"/>
  <c r="P253" i="1"/>
  <c r="P468" i="1"/>
  <c r="P189" i="1"/>
  <c r="P410" i="1"/>
  <c r="P599" i="1"/>
  <c r="P27" i="1"/>
  <c r="P118" i="1"/>
  <c r="P476" i="1"/>
  <c r="P68" i="1"/>
  <c r="P510" i="1"/>
  <c r="P276" i="1"/>
  <c r="P708" i="1"/>
  <c r="P646" i="1"/>
  <c r="P789" i="1"/>
  <c r="P805" i="1"/>
  <c r="P128" i="1"/>
  <c r="P521" i="1"/>
  <c r="P792" i="1"/>
  <c r="P738" i="1"/>
  <c r="P311" i="1"/>
  <c r="P364" i="1"/>
  <c r="P647" i="1"/>
  <c r="P741" i="1"/>
  <c r="P210" i="1"/>
  <c r="P731" i="1"/>
  <c r="P754" i="1"/>
  <c r="P504" i="1"/>
  <c r="P696" i="1"/>
  <c r="P79" i="1"/>
  <c r="P453" i="1"/>
  <c r="P536" i="1"/>
  <c r="P511" i="1"/>
  <c r="P81" i="1"/>
  <c r="P569" i="1"/>
  <c r="P651" i="1"/>
  <c r="P271" i="1"/>
  <c r="P806" i="1"/>
  <c r="P184" i="1"/>
  <c r="P343" i="1"/>
  <c r="P432" i="1"/>
  <c r="P642" i="1"/>
  <c r="P916" i="1"/>
  <c r="P961" i="1"/>
  <c r="P507" i="1"/>
  <c r="P172" i="1"/>
  <c r="P566" i="1"/>
  <c r="P381" i="1"/>
  <c r="P304" i="1"/>
  <c r="P659" i="1"/>
  <c r="P653" i="1"/>
  <c r="P650" i="1"/>
  <c r="P224" i="1"/>
  <c r="P91" i="1"/>
  <c r="P31" i="1"/>
  <c r="P294" i="1"/>
  <c r="P520" i="1"/>
  <c r="P400" i="1"/>
  <c r="P826" i="1"/>
  <c r="P187" i="1"/>
  <c r="P114" i="1"/>
  <c r="P750" i="1"/>
  <c r="P464" i="1"/>
  <c r="P565" i="1"/>
  <c r="P244" i="1"/>
  <c r="P495" i="1"/>
  <c r="P150" i="1"/>
  <c r="P742" i="1"/>
  <c r="P553" i="1"/>
  <c r="P526" i="1"/>
  <c r="P721" i="1"/>
  <c r="P200" i="1"/>
  <c r="P477" i="1"/>
  <c r="P608" i="1"/>
  <c r="P665" i="1"/>
  <c r="P331" i="1"/>
  <c r="P749" i="1"/>
  <c r="P385" i="1"/>
  <c r="P728" i="1"/>
  <c r="P310" i="1"/>
  <c r="P391" i="1"/>
  <c r="P781" i="1"/>
  <c r="P431" i="1"/>
  <c r="P203" i="1"/>
  <c r="P718" i="1"/>
  <c r="P229" i="1"/>
  <c r="P739" i="1"/>
  <c r="P430" i="1"/>
  <c r="P57" i="1"/>
  <c r="P689" i="1"/>
  <c r="P23" i="1"/>
  <c r="P254" i="1"/>
  <c r="P174" i="1"/>
  <c r="P865" i="1"/>
  <c r="P893" i="1"/>
  <c r="P568" i="1"/>
  <c r="P108" i="1"/>
  <c r="P617" i="1"/>
  <c r="P358" i="1"/>
  <c r="P890" i="1"/>
  <c r="P975" i="1"/>
  <c r="P37" i="1"/>
  <c r="P243" i="1"/>
  <c r="P96" i="1"/>
  <c r="P186" i="1"/>
  <c r="P29" i="1"/>
  <c r="P753" i="1"/>
  <c r="P302" i="1"/>
  <c r="P133" i="1"/>
  <c r="P586" i="1"/>
  <c r="P606" i="1"/>
  <c r="P774" i="1"/>
  <c r="P492" i="1"/>
  <c r="P65" i="1"/>
  <c r="P19" i="1"/>
  <c r="P217" i="1"/>
  <c r="P51" i="1"/>
  <c r="P272" i="1"/>
  <c r="P435" i="1"/>
  <c r="P231" i="1"/>
  <c r="P626" i="1"/>
  <c r="P616" i="1"/>
  <c r="P587" i="1"/>
  <c r="P132" i="1"/>
  <c r="P285" i="1"/>
  <c r="P697" i="1"/>
  <c r="P671" i="1"/>
  <c r="P90" i="1"/>
  <c r="P582" i="1"/>
  <c r="P770" i="1"/>
  <c r="P467" i="1"/>
  <c r="P69" i="1"/>
  <c r="P442" i="1"/>
  <c r="P469" i="1"/>
  <c r="P398" i="1"/>
  <c r="P494" i="1"/>
  <c r="P655" i="1"/>
  <c r="P529" i="1"/>
  <c r="P706" i="1"/>
  <c r="P166" i="1"/>
  <c r="P64" i="1"/>
  <c r="P157" i="1"/>
  <c r="P20" i="1"/>
  <c r="P974" i="1"/>
  <c r="P446" i="1"/>
  <c r="P149" i="1"/>
  <c r="P313" i="1"/>
  <c r="P306" i="1"/>
  <c r="P785" i="1"/>
  <c r="P335" i="1"/>
  <c r="P600" i="1"/>
  <c r="P780" i="1"/>
  <c r="P234" i="1"/>
  <c r="P607" i="1"/>
  <c r="P361" i="1"/>
  <c r="P281" i="1"/>
  <c r="P261" i="1"/>
  <c r="P255" i="1"/>
  <c r="P860" i="1"/>
  <c r="P563" i="1"/>
  <c r="P668" i="1"/>
  <c r="P445" i="1"/>
  <c r="P54" i="1"/>
  <c r="P436" i="1"/>
  <c r="P682" i="1"/>
  <c r="P725" i="1"/>
  <c r="P797" i="1"/>
  <c r="P143" i="1"/>
  <c r="P746" i="1"/>
  <c r="P22" i="1"/>
  <c r="P48" i="1"/>
  <c r="P42" i="1"/>
  <c r="P373" i="1"/>
  <c r="P123" i="1"/>
  <c r="P716" i="1"/>
  <c r="P329" i="1"/>
  <c r="P787" i="1"/>
  <c r="P395" i="1"/>
  <c r="P363" i="1"/>
  <c r="P870" i="1"/>
  <c r="P675" i="1"/>
  <c r="P237" i="1"/>
  <c r="P762" i="1"/>
  <c r="P656" i="1"/>
  <c r="P222" i="1"/>
  <c r="P408" i="1"/>
  <c r="P534" i="1"/>
  <c r="P555" i="1"/>
  <c r="P796" i="1"/>
  <c r="P790" i="1"/>
  <c r="P443" i="1"/>
  <c r="P543" i="1"/>
  <c r="P280" i="1"/>
  <c r="P719" i="1"/>
  <c r="P580" i="1"/>
  <c r="P677" i="1"/>
  <c r="P658" i="1"/>
  <c r="P1010" i="1"/>
  <c r="P743" i="1"/>
  <c r="P505" i="1"/>
  <c r="P142" i="1"/>
  <c r="P112" i="1"/>
  <c r="P137" i="1"/>
  <c r="P601" i="1"/>
  <c r="P58" i="1"/>
  <c r="P403" i="1"/>
  <c r="P177" i="1"/>
  <c r="P709" i="1"/>
  <c r="P122" i="1"/>
  <c r="P292" i="1"/>
  <c r="P139" i="1"/>
  <c r="P705" i="1"/>
  <c r="P610" i="1"/>
  <c r="P825" i="1"/>
  <c r="P50" i="1"/>
  <c r="P593" i="1"/>
  <c r="P388" i="1"/>
  <c r="P462" i="1"/>
  <c r="P411" i="1"/>
  <c r="P621" i="1"/>
  <c r="P39" i="1"/>
  <c r="P321" i="1"/>
  <c r="P547" i="1"/>
  <c r="P686" i="1"/>
  <c r="P248" i="1"/>
  <c r="P918" i="1"/>
  <c r="P694" i="1"/>
  <c r="P33" i="1"/>
  <c r="P284" i="1"/>
  <c r="P88" i="1"/>
  <c r="P365" i="1"/>
  <c r="P196" i="1"/>
  <c r="P559" i="1"/>
  <c r="P207" i="1"/>
  <c r="P813" i="1"/>
  <c r="P17" i="1"/>
  <c r="P771" i="1"/>
  <c r="P144" i="1"/>
  <c r="P389" i="1"/>
  <c r="P598" i="1"/>
  <c r="P401" i="1"/>
  <c r="P110" i="1"/>
  <c r="P392" i="1"/>
  <c r="P920" i="1"/>
  <c r="P687" i="1"/>
  <c r="P121" i="1"/>
  <c r="P98" i="1"/>
  <c r="P259" i="1"/>
  <c r="P519" i="1"/>
  <c r="P648" i="1"/>
  <c r="P551" i="1"/>
  <c r="P35" i="1"/>
  <c r="P227" i="1"/>
  <c r="P103" i="1"/>
  <c r="P592" i="1"/>
  <c r="P549" i="1"/>
  <c r="P360" i="1"/>
  <c r="P482" i="1"/>
  <c r="P680" i="1"/>
  <c r="P136" i="1"/>
  <c r="P18" i="1"/>
  <c r="P690" i="1"/>
  <c r="P633" i="1"/>
  <c r="P765" i="1"/>
  <c r="P720" i="1"/>
  <c r="P574" i="1"/>
  <c r="P97" i="1"/>
  <c r="P371" i="1"/>
  <c r="P704" i="1"/>
  <c r="P564" i="1"/>
  <c r="P28" i="1"/>
  <c r="P95" i="1"/>
  <c r="P151" i="1"/>
  <c r="P678" i="1"/>
  <c r="P320" i="1"/>
  <c r="P769" i="1"/>
  <c r="P173" i="1"/>
  <c r="P32" i="1"/>
  <c r="P824" i="1"/>
  <c r="P767" i="1"/>
  <c r="P134" i="1"/>
  <c r="P906" i="1"/>
  <c r="P733" i="1"/>
  <c r="P830" i="1"/>
  <c r="P874" i="1"/>
  <c r="P384" i="1"/>
  <c r="P855" i="1"/>
  <c r="P899" i="1"/>
  <c r="P230" i="1"/>
  <c r="P887" i="1"/>
  <c r="P779" i="1"/>
  <c r="P556" i="1"/>
  <c r="P886" i="1"/>
  <c r="P56" i="1"/>
  <c r="P875" i="1"/>
  <c r="P83" i="1"/>
  <c r="P605" i="1"/>
  <c r="P751" i="1"/>
  <c r="P788" i="1"/>
  <c r="P535" i="1"/>
  <c r="P988" i="1"/>
  <c r="P486" i="1"/>
  <c r="P840" i="1"/>
  <c r="P869" i="1"/>
  <c r="P926" i="1"/>
  <c r="P734" i="1"/>
  <c r="P1028" i="1"/>
  <c r="P41" i="1"/>
  <c r="P924" i="1"/>
  <c r="P921" i="1"/>
  <c r="P266" i="1"/>
  <c r="P214" i="1"/>
  <c r="P407" i="1"/>
  <c r="P1008" i="1"/>
  <c r="P993" i="1"/>
  <c r="P922" i="1"/>
  <c r="P571" i="1"/>
  <c r="P171" i="1"/>
  <c r="P193" i="1"/>
  <c r="P53" i="1"/>
  <c r="P1015" i="1"/>
  <c r="P998" i="1"/>
  <c r="P239" i="1"/>
  <c r="P818" i="1"/>
  <c r="P846" i="1"/>
  <c r="P379" i="1"/>
  <c r="P948" i="1"/>
  <c r="P928" i="1"/>
  <c r="P339" i="1"/>
  <c r="P801" i="1"/>
  <c r="P836" i="1"/>
  <c r="P146" i="1"/>
  <c r="P902" i="1"/>
  <c r="P803" i="1"/>
  <c r="P766" i="1"/>
  <c r="P448" i="1"/>
  <c r="P225" i="1"/>
  <c r="P652" i="1"/>
  <c r="P416" i="1"/>
  <c r="P997" i="1"/>
  <c r="P421" i="1"/>
  <c r="P914" i="1"/>
  <c r="P1017" i="1"/>
  <c r="P533" i="1"/>
  <c r="P47" i="1"/>
  <c r="P404" i="1"/>
  <c r="P701" i="1"/>
  <c r="P160" i="1"/>
  <c r="P1023" i="1"/>
  <c r="P820" i="1"/>
  <c r="P644" i="1"/>
  <c r="P454" i="1"/>
  <c r="P1030" i="1"/>
  <c r="P100" i="1"/>
  <c r="P104" i="1"/>
  <c r="P609" i="1"/>
  <c r="P45" i="1"/>
  <c r="P517" i="1"/>
  <c r="P681" i="1"/>
  <c r="P727" i="1"/>
  <c r="P372" i="1"/>
  <c r="P759" i="1"/>
  <c r="P130" i="1"/>
  <c r="P282" i="1"/>
  <c r="P345" i="1"/>
  <c r="P953" i="1"/>
  <c r="P338" i="1"/>
  <c r="P290" i="1"/>
  <c r="P490" i="1"/>
  <c r="P308" i="1"/>
  <c r="P660" i="1"/>
  <c r="P683" i="1"/>
  <c r="P94" i="1"/>
  <c r="P972" i="1"/>
  <c r="P180" i="1"/>
  <c r="P192" i="1"/>
  <c r="P86" i="1"/>
  <c r="P21" i="1"/>
  <c r="P634" i="1"/>
  <c r="P695" i="1"/>
  <c r="P496" i="1"/>
  <c r="P355" i="1"/>
  <c r="P810" i="1"/>
  <c r="P159" i="1"/>
  <c r="P181" i="1"/>
  <c r="P164" i="1"/>
  <c r="P989" i="1"/>
  <c r="P645" i="1"/>
  <c r="P1025" i="1"/>
  <c r="P684" i="1"/>
  <c r="P999" i="1"/>
  <c r="P962" i="1"/>
  <c r="P990" i="1"/>
  <c r="P693" i="1"/>
  <c r="P618" i="1"/>
  <c r="P46" i="1"/>
  <c r="P777" i="1"/>
  <c r="P985" i="1"/>
  <c r="P841" i="1"/>
  <c r="P649" i="1"/>
  <c r="P877" i="1"/>
  <c r="P1011" i="1"/>
  <c r="P515" i="1"/>
  <c r="P850" i="1"/>
  <c r="P614" i="1"/>
  <c r="P109" i="1"/>
  <c r="P87" i="1"/>
  <c r="P935" i="1"/>
  <c r="P729" i="1"/>
  <c r="P417" i="1"/>
  <c r="P125" i="1"/>
  <c r="P856" i="1"/>
  <c r="P300" i="1"/>
  <c r="P219" i="1"/>
  <c r="P968" i="1"/>
  <c r="P1024" i="1"/>
  <c r="P423" i="1"/>
  <c r="P917" i="1"/>
  <c r="P831" i="1"/>
  <c r="P966" i="1"/>
  <c r="P573" i="1"/>
  <c r="P929" i="1"/>
  <c r="P527" i="1"/>
  <c r="P297" i="1"/>
  <c r="P211" i="1"/>
  <c r="P880" i="1"/>
  <c r="P119" i="1"/>
  <c r="P827" i="1"/>
  <c r="P933" i="1"/>
  <c r="P945" i="1"/>
  <c r="P854" i="1"/>
  <c r="P531" i="1"/>
  <c r="P333" i="1"/>
  <c r="P632" i="1"/>
  <c r="P175" i="1"/>
  <c r="P194" i="1"/>
  <c r="P412" i="1"/>
  <c r="P562" i="1"/>
  <c r="P561" i="1"/>
  <c r="P275" i="1"/>
  <c r="P352" i="1"/>
  <c r="P260" i="1"/>
  <c r="P575" i="1"/>
  <c r="P190" i="1"/>
  <c r="P597" i="1"/>
  <c r="P182" i="1"/>
  <c r="P672" i="1"/>
  <c r="P201" i="1"/>
  <c r="P863" i="1"/>
  <c r="P67" i="1"/>
  <c r="P376" i="1"/>
  <c r="P451" i="1"/>
  <c r="P138" i="1"/>
  <c r="P322" i="1"/>
  <c r="P737" i="1"/>
  <c r="P215" i="1"/>
  <c r="P849" i="1"/>
  <c r="P415" i="1"/>
  <c r="P387" i="1"/>
  <c r="P576" i="1"/>
  <c r="P472" i="1"/>
  <c r="P821" i="1"/>
  <c r="P341" i="1"/>
  <c r="P241" i="1"/>
  <c r="P498" i="1"/>
  <c r="P162" i="1"/>
  <c r="P624" i="1"/>
  <c r="P959" i="1"/>
  <c r="P992" i="1"/>
  <c r="P943" i="1"/>
  <c r="P378" i="1"/>
  <c r="P1006" i="1"/>
  <c r="P406" i="1"/>
  <c r="P823" i="1"/>
  <c r="P394" i="1"/>
  <c r="P885" i="1"/>
  <c r="P38" i="1"/>
  <c r="P524" i="1"/>
  <c r="P829" i="1"/>
  <c r="P75" i="1"/>
  <c r="P92" i="1"/>
  <c r="P356" i="1"/>
  <c r="P337" i="1"/>
  <c r="P819" i="1"/>
  <c r="P702" i="1"/>
  <c r="P71" i="1"/>
  <c r="P839" i="1"/>
  <c r="P1012" i="1"/>
  <c r="P996" i="1"/>
  <c r="P909" i="1"/>
  <c r="P866" i="1"/>
  <c r="P473" i="1"/>
  <c r="P270" i="1"/>
  <c r="P249" i="1"/>
  <c r="P882" i="1"/>
  <c r="P910" i="1"/>
  <c r="P859" i="1"/>
  <c r="P965" i="1"/>
  <c r="P873" i="1"/>
  <c r="P208" i="1"/>
  <c r="P299" i="1"/>
  <c r="P883" i="1"/>
  <c r="P938" i="1"/>
  <c r="P25" i="1"/>
  <c r="P816" i="1"/>
  <c r="P323" i="1"/>
  <c r="P525" i="1"/>
  <c r="P269" i="1"/>
  <c r="P977" i="1"/>
  <c r="P620" i="1"/>
  <c r="P971" i="1"/>
  <c r="P523" i="1"/>
  <c r="P980" i="1"/>
  <c r="P554" i="1"/>
  <c r="P784" i="1"/>
  <c r="P783" i="1"/>
  <c r="P913" i="1"/>
  <c r="P858" i="1"/>
  <c r="P666" i="1"/>
  <c r="P402" i="1"/>
  <c r="P212" i="1"/>
  <c r="P595" i="1"/>
  <c r="P698" i="1"/>
  <c r="P419" i="1"/>
  <c r="P657" i="1"/>
  <c r="P934" i="1"/>
  <c r="P900" i="1"/>
  <c r="P390" i="1"/>
  <c r="P973" i="1"/>
  <c r="P16" i="1"/>
  <c r="P380" i="1"/>
  <c r="P422" i="1"/>
  <c r="P835" i="1"/>
  <c r="P481" i="1"/>
  <c r="P106" i="1"/>
  <c r="P861" i="1"/>
  <c r="P676" i="1"/>
  <c r="P931" i="1"/>
  <c r="P1019" i="1"/>
  <c r="P1004" i="1"/>
  <c r="P844" i="1"/>
  <c r="P44" i="1"/>
  <c r="P639" i="1"/>
  <c r="P59" i="1"/>
  <c r="P493" i="1"/>
  <c r="P862" i="1"/>
  <c r="P878" i="1"/>
  <c r="P30" i="1"/>
  <c r="P915" i="1"/>
  <c r="P456" i="1"/>
  <c r="P951" i="1"/>
  <c r="P881" i="1"/>
  <c r="P235" i="1"/>
  <c r="P188" i="1"/>
  <c r="P714" i="1"/>
  <c r="P267" i="1"/>
  <c r="P418" i="1"/>
  <c r="P245" i="1"/>
  <c r="P888" i="1"/>
  <c r="P1016" i="1"/>
  <c r="P491" i="1"/>
  <c r="P897" i="1"/>
  <c r="P459" i="1"/>
  <c r="P366" i="1"/>
  <c r="P950" i="1"/>
  <c r="P905" i="1"/>
  <c r="P723" i="1"/>
  <c r="P674" i="1"/>
  <c r="P242" i="1"/>
  <c r="P663" i="1"/>
  <c r="P168" i="1"/>
  <c r="P662" i="1"/>
  <c r="P382" i="1"/>
  <c r="P717" i="1"/>
  <c r="P939" i="1"/>
  <c r="P500" i="1"/>
  <c r="P981" i="1"/>
  <c r="P978" i="1"/>
  <c r="P263" i="1"/>
  <c r="P872" i="1"/>
  <c r="P1002" i="1"/>
  <c r="P884" i="1"/>
  <c r="P24" i="1"/>
  <c r="P699" i="1"/>
  <c r="P809" i="1"/>
  <c r="P817" i="1"/>
  <c r="P584" i="1"/>
  <c r="P226" i="1"/>
  <c r="P232" i="1"/>
  <c r="P967" i="1"/>
  <c r="P489" i="1"/>
  <c r="P802" i="1"/>
  <c r="P1026" i="1"/>
  <c r="P602" i="1"/>
  <c r="P74" i="1"/>
  <c r="P957" i="1"/>
  <c r="P661" i="1"/>
  <c r="P567" i="1"/>
  <c r="P857" i="1"/>
  <c r="P359" i="1"/>
  <c r="P89" i="1"/>
  <c r="P838" i="1"/>
  <c r="P958" i="1"/>
  <c r="P907" i="1"/>
  <c r="P1018" i="1"/>
  <c r="P15" i="1"/>
  <c r="P848" i="1"/>
  <c r="P947" i="1"/>
  <c r="P357" i="1"/>
  <c r="P833" i="1"/>
  <c r="P183" i="1"/>
  <c r="P502" i="1"/>
  <c r="P1029" i="1"/>
  <c r="P450" i="1"/>
  <c r="P99" i="1"/>
  <c r="P370" i="1"/>
  <c r="P176" i="1"/>
  <c r="P995" i="1"/>
  <c r="P427" i="1"/>
  <c r="P711" i="1"/>
  <c r="P627" i="1"/>
  <c r="P904" i="1"/>
  <c r="P426" i="1"/>
  <c r="P195" i="1"/>
  <c r="P503" i="1"/>
  <c r="P930" i="1"/>
  <c r="P946" i="1"/>
  <c r="P247" i="1"/>
  <c r="P955" i="1"/>
  <c r="P956" i="1"/>
  <c r="P822" i="1"/>
  <c r="P736" i="1"/>
  <c r="P903" i="1"/>
  <c r="P324" i="1"/>
  <c r="P497" i="1"/>
  <c r="P73" i="1"/>
  <c r="P397" i="1"/>
  <c r="P941" i="1"/>
  <c r="P205" i="1"/>
  <c r="P867" i="1"/>
  <c r="P730" i="1"/>
  <c r="P912" i="1"/>
  <c r="P218" i="1"/>
  <c r="P475" i="1"/>
  <c r="P908" i="1"/>
  <c r="P925" i="1"/>
  <c r="P630" i="1"/>
  <c r="P853" i="1"/>
  <c r="P377" i="1"/>
  <c r="P896" i="1"/>
  <c r="P852" i="1"/>
  <c r="P991" i="1"/>
  <c r="P891" i="1"/>
  <c r="P927" i="1"/>
  <c r="P433" i="1"/>
  <c r="P970" i="1"/>
  <c r="P1013" i="1"/>
  <c r="P441" i="1"/>
  <c r="P942" i="1"/>
  <c r="P724" i="1"/>
  <c r="P488" i="1"/>
  <c r="P832" i="1"/>
  <c r="P36" i="1"/>
  <c r="P316" i="1"/>
  <c r="P262" i="1"/>
  <c r="P761" i="1"/>
  <c r="P793" i="1"/>
  <c r="P273" i="1"/>
  <c r="P932" i="1"/>
  <c r="P1001" i="1"/>
  <c r="P898" i="1"/>
  <c r="P952" i="1"/>
  <c r="P558" i="1"/>
  <c r="P61" i="1"/>
  <c r="P77" i="1"/>
  <c r="P465" i="1"/>
  <c r="P889" i="1"/>
  <c r="P508" i="1"/>
  <c r="P828" i="1"/>
  <c r="P480" i="1"/>
  <c r="P799" i="1"/>
  <c r="P871" i="1"/>
  <c r="P847" i="1"/>
  <c r="P1003" i="1"/>
  <c r="P895" i="1"/>
  <c r="P641" i="1"/>
  <c r="P679" i="1"/>
  <c r="P349" i="1"/>
  <c r="P756" i="1"/>
  <c r="P499" i="1"/>
  <c r="P340" i="1"/>
  <c r="P509" i="1"/>
  <c r="P287" i="1"/>
  <c r="P424" i="1"/>
  <c r="P347" i="1"/>
  <c r="P936" i="1"/>
  <c r="P115" i="1"/>
  <c r="P265" i="1"/>
  <c r="P894" i="1"/>
  <c r="P760" i="1"/>
  <c r="P466" i="1"/>
  <c r="P944" i="1"/>
  <c r="P1005" i="1"/>
  <c r="P800" i="1"/>
  <c r="P700" i="1"/>
  <c r="P434" i="1"/>
  <c r="P901" i="1"/>
  <c r="P976" i="1"/>
  <c r="P960" i="1"/>
  <c r="P994" i="1"/>
  <c r="P557" i="1"/>
  <c r="P911" i="1"/>
  <c r="P588" i="1"/>
  <c r="P940" i="1"/>
  <c r="P1000" i="1"/>
  <c r="P964" i="1"/>
  <c r="P596" i="1"/>
  <c r="P336" i="1"/>
  <c r="P983" i="1"/>
  <c r="P755" i="1"/>
  <c r="P638" i="1"/>
  <c r="P868" i="1"/>
  <c r="P1022" i="1"/>
  <c r="P447" i="1"/>
  <c r="P439" i="1"/>
  <c r="P386" i="1"/>
  <c r="P937" i="1"/>
  <c r="P328" i="1"/>
  <c r="P919" i="1"/>
  <c r="P949" i="1"/>
  <c r="P1021" i="1"/>
  <c r="P654" i="1"/>
  <c r="P923" i="1"/>
  <c r="P876" i="1"/>
  <c r="P640" i="1"/>
  <c r="P795" i="1"/>
  <c r="P393" i="1"/>
  <c r="P982" i="1"/>
  <c r="P845" i="1"/>
  <c r="P984" i="1"/>
  <c r="P14" i="1"/>
  <c r="P155" i="1"/>
  <c r="P1007" i="1"/>
  <c r="P611" i="1"/>
  <c r="P851" i="1"/>
  <c r="P834" i="1"/>
  <c r="P251" i="1"/>
  <c r="P216" i="1"/>
  <c r="P879" i="1"/>
  <c r="P842" i="1"/>
  <c r="P688" i="1"/>
  <c r="P102" i="1"/>
  <c r="P550" i="1"/>
  <c r="P892" i="1"/>
  <c r="P591" i="1"/>
  <c r="P577" i="1"/>
  <c r="P199" i="1"/>
  <c r="P440" i="1"/>
  <c r="P70" i="1"/>
  <c r="P228" i="1"/>
  <c r="P458" i="1"/>
  <c r="P954" i="1"/>
  <c r="P52" i="1"/>
  <c r="P325" i="1"/>
  <c r="P1020" i="1"/>
  <c r="P76" i="1"/>
  <c r="P864" i="1"/>
  <c r="P414" i="1"/>
  <c r="P314" i="1"/>
  <c r="P374" i="1"/>
  <c r="P1027" i="1"/>
  <c r="P298" i="1"/>
  <c r="P979" i="1"/>
  <c r="P615" i="1"/>
  <c r="P837" i="1"/>
  <c r="P470" i="1"/>
  <c r="P969" i="1"/>
  <c r="P963" i="1"/>
  <c r="P154" i="1"/>
  <c r="P987" i="1"/>
  <c r="P283" i="1"/>
  <c r="P274" i="1"/>
  <c r="P843" i="1"/>
  <c r="P636" i="1"/>
  <c r="P986" i="1"/>
  <c r="P538" i="1"/>
  <c r="N1033" i="1"/>
  <c r="A1035" i="1"/>
  <c r="O1031" i="1"/>
  <c r="R8" i="1"/>
  <c r="P1031" i="1" l="1"/>
  <c r="S8" i="1"/>
  <c r="Q8" i="1"/>
  <c r="Q9" i="1"/>
  <c r="N1034" i="1"/>
  <c r="A1036" i="1"/>
  <c r="O1032" i="1"/>
  <c r="P1032" i="1" l="1"/>
  <c r="A1037" i="1"/>
  <c r="N1035" i="1"/>
  <c r="O1033" i="1"/>
  <c r="P1033" i="1" l="1"/>
  <c r="A1038" i="1"/>
  <c r="N1036" i="1"/>
  <c r="O1034" i="1"/>
  <c r="P1034" i="1" l="1"/>
  <c r="N1037" i="1"/>
  <c r="A1039" i="1"/>
  <c r="O1035" i="1"/>
  <c r="P1035" i="1" l="1"/>
  <c r="A1040" i="1"/>
  <c r="N1038" i="1"/>
  <c r="O1036" i="1"/>
  <c r="P1036" i="1" l="1"/>
  <c r="A1041" i="1"/>
  <c r="N1039" i="1"/>
  <c r="O1037" i="1"/>
  <c r="P1037" i="1" l="1"/>
  <c r="N1040" i="1"/>
  <c r="A1042" i="1"/>
  <c r="O1038" i="1"/>
  <c r="P1038" i="1" l="1"/>
  <c r="N1041" i="1"/>
  <c r="A1043" i="1"/>
  <c r="O1039" i="1"/>
  <c r="P1039" i="1" l="1"/>
  <c r="A1044" i="1"/>
  <c r="N1042" i="1"/>
  <c r="O1040" i="1"/>
  <c r="P1040" i="1" l="1"/>
  <c r="N1043" i="1"/>
  <c r="A1045" i="1"/>
  <c r="O1041" i="1"/>
  <c r="P1041" i="1" l="1"/>
  <c r="N1044" i="1"/>
  <c r="A1046" i="1"/>
  <c r="O1042" i="1"/>
  <c r="P1042" i="1" l="1"/>
  <c r="A1047" i="1"/>
  <c r="N1045" i="1"/>
  <c r="O1043" i="1"/>
  <c r="P1043" i="1" l="1"/>
  <c r="A1048" i="1"/>
  <c r="N1046" i="1"/>
  <c r="O1044" i="1"/>
  <c r="P1044" i="1" l="1"/>
  <c r="N1047" i="1"/>
  <c r="A1049" i="1"/>
  <c r="O1045" i="1"/>
  <c r="P1045" i="1" l="1"/>
  <c r="A1050" i="1"/>
  <c r="N1048" i="1"/>
  <c r="O1046" i="1"/>
  <c r="P1046" i="1" l="1"/>
  <c r="N1049" i="1"/>
  <c r="A1051" i="1"/>
  <c r="O1047" i="1"/>
  <c r="P1047" i="1" l="1"/>
  <c r="A1052" i="1"/>
  <c r="N1050" i="1"/>
  <c r="O1048" i="1"/>
  <c r="P1048" i="1" l="1"/>
  <c r="A1053" i="1"/>
  <c r="N1051" i="1"/>
  <c r="O1049" i="1"/>
  <c r="P1049" i="1" l="1"/>
  <c r="N1052" i="1"/>
  <c r="A1054" i="1"/>
  <c r="O1050" i="1"/>
  <c r="P1050" i="1" l="1"/>
  <c r="N1053" i="1"/>
  <c r="A1055" i="1"/>
  <c r="O1051" i="1"/>
  <c r="P1051" i="1" l="1"/>
  <c r="N1054" i="1"/>
  <c r="A1056" i="1"/>
  <c r="O1052" i="1"/>
  <c r="P1052" i="1" l="1"/>
  <c r="N1055" i="1"/>
  <c r="A1057" i="1"/>
  <c r="O1053" i="1"/>
  <c r="P1053" i="1" l="1"/>
  <c r="N1056" i="1"/>
  <c r="A1058" i="1"/>
  <c r="O1054" i="1"/>
  <c r="P1054" i="1" l="1"/>
  <c r="N1057" i="1"/>
  <c r="A1059" i="1"/>
  <c r="O1055" i="1"/>
  <c r="P1055" i="1" l="1"/>
  <c r="N1058" i="1"/>
  <c r="A1060" i="1"/>
  <c r="O1056" i="1"/>
  <c r="P1056" i="1" l="1"/>
  <c r="A1061" i="1"/>
  <c r="N1059" i="1"/>
  <c r="O1057" i="1"/>
  <c r="P1057" i="1" l="1"/>
  <c r="A1062" i="1"/>
  <c r="N1060" i="1"/>
  <c r="O1058" i="1"/>
  <c r="P1058" i="1" l="1"/>
  <c r="N1061" i="1"/>
  <c r="A1063" i="1"/>
  <c r="O1059" i="1"/>
  <c r="P1059" i="1" l="1"/>
  <c r="N1062" i="1"/>
  <c r="A1064" i="1"/>
  <c r="O1060" i="1"/>
  <c r="P1060" i="1" l="1"/>
  <c r="N1063" i="1"/>
  <c r="A1065" i="1"/>
  <c r="O1061" i="1"/>
  <c r="P1061" i="1" l="1"/>
  <c r="A1066" i="1"/>
  <c r="N1064" i="1"/>
  <c r="O1062" i="1"/>
  <c r="P1062" i="1" l="1"/>
  <c r="N1065" i="1"/>
  <c r="A1067" i="1"/>
  <c r="O1063" i="1"/>
  <c r="P1063" i="1" l="1"/>
  <c r="A1068" i="1"/>
  <c r="N1066" i="1"/>
  <c r="O1064" i="1"/>
  <c r="P1064" i="1" l="1"/>
  <c r="N1067" i="1"/>
  <c r="A1069" i="1"/>
  <c r="O1065" i="1"/>
  <c r="P1065" i="1" l="1"/>
  <c r="N1068" i="1"/>
  <c r="A1070" i="1"/>
  <c r="O1066" i="1"/>
  <c r="P1066" i="1" l="1"/>
  <c r="N1069" i="1"/>
  <c r="A1071" i="1"/>
  <c r="O1067" i="1"/>
  <c r="P1067" i="1" l="1"/>
  <c r="N1070" i="1"/>
  <c r="A1072" i="1"/>
  <c r="O1068" i="1"/>
  <c r="P1068" i="1" l="1"/>
  <c r="N1071" i="1"/>
  <c r="A1073" i="1"/>
  <c r="O1069" i="1"/>
  <c r="P1069" i="1" l="1"/>
  <c r="N1072" i="1"/>
  <c r="A1074" i="1"/>
  <c r="O1070" i="1"/>
  <c r="P1070" i="1" l="1"/>
  <c r="A1075" i="1"/>
  <c r="N1073" i="1"/>
  <c r="O1071" i="1"/>
  <c r="P1071" i="1" l="1"/>
  <c r="N1074" i="1"/>
  <c r="A1076" i="1"/>
  <c r="O1072" i="1"/>
  <c r="P1072" i="1" l="1"/>
  <c r="N1075" i="1"/>
  <c r="A1077" i="1"/>
  <c r="O1073" i="1"/>
  <c r="P1073" i="1" l="1"/>
  <c r="A1078" i="1"/>
  <c r="N1076" i="1"/>
  <c r="O1074" i="1"/>
  <c r="P1074" i="1" l="1"/>
  <c r="N1077" i="1"/>
  <c r="A1079" i="1"/>
  <c r="O1075" i="1"/>
  <c r="P1075" i="1" l="1"/>
  <c r="N1078" i="1"/>
  <c r="A1080" i="1"/>
  <c r="O1076" i="1"/>
  <c r="P1076" i="1" l="1"/>
  <c r="A1081" i="1"/>
  <c r="N1079" i="1"/>
  <c r="O1077" i="1"/>
  <c r="P1077" i="1" l="1"/>
  <c r="N1080" i="1"/>
  <c r="A1082" i="1"/>
  <c r="O1078" i="1"/>
  <c r="P1078" i="1" l="1"/>
  <c r="N1081" i="1"/>
  <c r="A1083" i="1"/>
  <c r="O1079" i="1"/>
  <c r="P1079" i="1" l="1"/>
  <c r="N1082" i="1"/>
  <c r="A1084" i="1"/>
  <c r="O1080" i="1"/>
  <c r="P1080" i="1" l="1"/>
  <c r="N1083" i="1"/>
  <c r="A1085" i="1"/>
  <c r="O1081" i="1"/>
  <c r="P1081" i="1" l="1"/>
  <c r="N1084" i="1"/>
  <c r="A1086" i="1"/>
  <c r="O1082" i="1"/>
  <c r="P1082" i="1" l="1"/>
  <c r="N1085" i="1"/>
  <c r="A1087" i="1"/>
  <c r="O1083" i="1"/>
  <c r="P1083" i="1" l="1"/>
  <c r="A1088" i="1"/>
  <c r="N1086" i="1"/>
  <c r="O1084" i="1"/>
  <c r="P1084" i="1" l="1"/>
  <c r="N1087" i="1"/>
  <c r="A1089" i="1"/>
  <c r="O1085" i="1"/>
  <c r="P1085" i="1" l="1"/>
  <c r="N1088" i="1"/>
  <c r="A1090" i="1"/>
  <c r="O1086" i="1"/>
  <c r="P1086" i="1" l="1"/>
  <c r="N1089" i="1"/>
  <c r="A1091" i="1"/>
  <c r="O1087" i="1"/>
  <c r="P1087" i="1" l="1"/>
  <c r="A1092" i="1"/>
  <c r="N1090" i="1"/>
  <c r="O1088" i="1"/>
  <c r="P1088" i="1" l="1"/>
  <c r="N1091" i="1"/>
  <c r="A1093" i="1"/>
  <c r="O1089" i="1"/>
  <c r="P1089" i="1" l="1"/>
  <c r="A1094" i="1"/>
  <c r="N1092" i="1"/>
  <c r="O1090" i="1"/>
  <c r="P1090" i="1" l="1"/>
  <c r="A1095" i="1"/>
  <c r="N1093" i="1"/>
  <c r="O1091" i="1"/>
  <c r="P1091" i="1" l="1"/>
  <c r="N1094" i="1"/>
  <c r="A1096" i="1"/>
  <c r="O1092" i="1"/>
  <c r="P1092" i="1" l="1"/>
  <c r="N1095" i="1"/>
  <c r="A1097" i="1"/>
  <c r="O1093" i="1"/>
  <c r="P1093" i="1" l="1"/>
  <c r="N1096" i="1"/>
  <c r="A1098" i="1"/>
  <c r="O1094" i="1"/>
  <c r="P1094" i="1" l="1"/>
  <c r="A1099" i="1"/>
  <c r="N1097" i="1"/>
  <c r="O1095" i="1"/>
  <c r="P1095" i="1" l="1"/>
  <c r="N1098" i="1"/>
  <c r="A1100" i="1"/>
  <c r="O1096" i="1"/>
  <c r="P1096" i="1" l="1"/>
  <c r="N1099" i="1"/>
  <c r="A1101" i="1"/>
  <c r="O1097" i="1"/>
  <c r="P1097" i="1" l="1"/>
  <c r="A1102" i="1"/>
  <c r="N1100" i="1"/>
  <c r="O1098" i="1"/>
  <c r="P1098" i="1" l="1"/>
  <c r="A1103" i="1"/>
  <c r="N1101" i="1"/>
  <c r="O1099" i="1"/>
  <c r="P1099" i="1" l="1"/>
  <c r="N1102" i="1"/>
  <c r="A1104" i="1"/>
  <c r="O1100" i="1"/>
  <c r="P1100" i="1" l="1"/>
  <c r="N1103" i="1"/>
  <c r="A1105" i="1"/>
  <c r="O1101" i="1"/>
  <c r="P1101" i="1" l="1"/>
  <c r="A1106" i="1"/>
  <c r="N1104" i="1"/>
  <c r="O1102" i="1"/>
  <c r="P1102" i="1" l="1"/>
  <c r="A1107" i="1"/>
  <c r="N1105" i="1"/>
  <c r="O1103" i="1"/>
  <c r="P1103" i="1" l="1"/>
  <c r="N1106" i="1"/>
  <c r="A1108" i="1"/>
  <c r="O1104" i="1"/>
  <c r="P1104" i="1" l="1"/>
  <c r="N1107" i="1"/>
  <c r="A1109" i="1"/>
  <c r="O1105" i="1"/>
  <c r="P1105" i="1" l="1"/>
  <c r="A1110" i="1"/>
  <c r="N1108" i="1"/>
  <c r="O1106" i="1"/>
  <c r="P1106" i="1" l="1"/>
  <c r="N1109" i="1"/>
  <c r="A1111" i="1"/>
  <c r="O1107" i="1"/>
  <c r="P1107" i="1" l="1"/>
  <c r="N1110" i="1"/>
  <c r="A1112" i="1"/>
  <c r="O1108" i="1"/>
  <c r="P1108" i="1" l="1"/>
  <c r="N1111" i="1"/>
  <c r="A1113" i="1"/>
  <c r="O1109" i="1"/>
  <c r="P1109" i="1" l="1"/>
  <c r="A1114" i="1"/>
  <c r="N1112" i="1"/>
  <c r="N9" i="1"/>
  <c r="O1110" i="1"/>
  <c r="P1110" i="1" l="1"/>
  <c r="N1114" i="1"/>
  <c r="O9" i="1"/>
  <c r="M9" i="1"/>
  <c r="N1113" i="1"/>
  <c r="O1111" i="1"/>
  <c r="O1112" i="1"/>
  <c r="O1113" i="1"/>
  <c r="Z9" i="1"/>
  <c r="O1114" i="1"/>
  <c r="M10" i="1"/>
  <c r="AA9" i="1" l="1"/>
  <c r="P1111" i="1"/>
  <c r="P1112" i="1"/>
  <c r="P1113" i="1"/>
  <c r="P1114" i="1"/>
  <c r="O10" i="1"/>
  <c r="N10" i="1"/>
  <c r="R9" i="1"/>
  <c r="S9" i="1" l="1"/>
  <c r="M11" i="1"/>
  <c r="Q10" i="1"/>
  <c r="P2" i="1" l="1"/>
  <c r="R10" i="1"/>
  <c r="S10" i="1"/>
  <c r="W12" i="1" l="1"/>
  <c r="X12" i="1"/>
  <c r="Q11" i="1"/>
  <c r="Y10" i="1"/>
  <c r="P3" i="1" l="1"/>
  <c r="Z10" i="1"/>
  <c r="AA10" i="1"/>
  <c r="Y11" i="1"/>
  <c r="P5" i="1" l="1"/>
</calcChain>
</file>

<file path=xl/comments1.xml><?xml version="1.0" encoding="utf-8"?>
<comments xmlns="http://schemas.openxmlformats.org/spreadsheetml/2006/main">
  <authors>
    <author>Tom O'Haver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Resolution, defined as the peak separation divided by (4*sigma). Sigma is constant at 1.000.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Separation between the peak maxima, calculated as 4*sigma*resolution. Sigma=1.</t>
        </r>
      </text>
    </comment>
    <comment ref="U5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Determines the asymmetry of the peak; larger values give a more Gaussian peak.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The power to which the y data are raised. Must be a positive integer.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Width of the sliding average (rectangular) smoothing filter applied to the power method data to reduce the effec of noise.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Difference between adjacent x values.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Perpendicular drop area of peak 2 computed by sum(y)*dx, from valley between peaks to +10*sigma.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Perpendicular drop area of G^power, computed by the product of the peak height (M9) times the square root of the power, times the normalized sum(y^power)*dx, from valley between peaks to +10*sigma.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Perpendicular drop area of the EMG computed by the sum(y)*dx, from valley between peaks to +10*sigma.=10</t>
        </r>
      </text>
    </comment>
    <comment ref="Y11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Perpendicular drop area of EMG^power, computed by the product of the peak height (U9) times the square root of the power, times the normalized sum(EMG^power)*dx, from x valley between peaks to +10*sigma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Two overlapping Gaussians, both with a sigma of 1.000. Peak 1 on the left has a fixed height of 1.000.</t>
        </r>
      </text>
    </comment>
  </commentList>
</comments>
</file>

<file path=xl/sharedStrings.xml><?xml version="1.0" encoding="utf-8"?>
<sst xmlns="http://schemas.openxmlformats.org/spreadsheetml/2006/main" count="75" uniqueCount="52">
  <si>
    <t>Area</t>
  </si>
  <si>
    <t>Gaussian</t>
  </si>
  <si>
    <t>EMG</t>
  </si>
  <si>
    <t>Height</t>
  </si>
  <si>
    <t>Sigma</t>
  </si>
  <si>
    <t>Position</t>
  </si>
  <si>
    <t>Lambda</t>
  </si>
  <si>
    <t>Noise</t>
  </si>
  <si>
    <t>^power</t>
  </si>
  <si>
    <t>Power</t>
  </si>
  <si>
    <t>EMG^power</t>
  </si>
  <si>
    <t>normalized</t>
  </si>
  <si>
    <t xml:space="preserve">EMG         </t>
  </si>
  <si>
    <t>Smooth width</t>
  </si>
  <si>
    <t>smoothed</t>
  </si>
  <si>
    <t>Background</t>
  </si>
  <si>
    <t>&lt;--- Background, fraction of peak height</t>
  </si>
  <si>
    <r>
      <t>&lt;--- Random noise, fraction of peak height (press</t>
    </r>
    <r>
      <rPr>
        <b/>
        <sz val="11"/>
        <color theme="1"/>
        <rFont val="Calibri"/>
        <family val="2"/>
        <scheme val="minor"/>
      </rPr>
      <t xml:space="preserve"> F9 </t>
    </r>
    <r>
      <rPr>
        <sz val="11"/>
        <color theme="1"/>
        <rFont val="Calibri"/>
        <family val="2"/>
        <scheme val="minor"/>
      </rPr>
      <t>to resample)</t>
    </r>
  </si>
  <si>
    <t>&lt;--- Must be an odd positive integer, like 1, 3, 5 , 7, 9, etc.</t>
  </si>
  <si>
    <t>Normalized</t>
  </si>
  <si>
    <t xml:space="preserve">    Power Law Method</t>
  </si>
  <si>
    <t>Peak separation</t>
  </si>
  <si>
    <t>&lt;--- Relative height of the right-hand peak by itself</t>
  </si>
  <si>
    <t xml:space="preserve"> </t>
  </si>
  <si>
    <t>Resolution</t>
  </si>
  <si>
    <t>and power-sharpened Gaussian and exponentially modified Gaussian peak shapes.</t>
  </si>
  <si>
    <t>Comparison of perpendicular drop area measurements for two overlapping peaks, for normal</t>
  </si>
  <si>
    <t>row#</t>
  </si>
  <si>
    <t>y value</t>
  </si>
  <si>
    <t>Gauss^power</t>
  </si>
  <si>
    <t>Gauss</t>
  </si>
  <si>
    <t>% area errors</t>
  </si>
  <si>
    <t>G^p</t>
  </si>
  <si>
    <t>G</t>
  </si>
  <si>
    <t>EMG^p</t>
  </si>
  <si>
    <t>time</t>
  </si>
  <si>
    <t>of G</t>
  </si>
  <si>
    <t>of EMG</t>
  </si>
  <si>
    <t>of norm EMG^p</t>
  </si>
  <si>
    <t>of norm G^p</t>
  </si>
  <si>
    <t>valley</t>
  </si>
  <si>
    <t>Measured times and y values for peaks and valleys</t>
  </si>
  <si>
    <t>Peak2 height</t>
  </si>
  <si>
    <t>peak1</t>
  </si>
  <si>
    <t>peak2</t>
  </si>
  <si>
    <t>Height*Sqrt(pi)</t>
  </si>
  <si>
    <t>time interval</t>
  </si>
  <si>
    <t>Change the resolution, peak height, noise, background, smooth width, power (J7) and Lambda (J5)</t>
  </si>
  <si>
    <t>EMG constants</t>
  </si>
  <si>
    <t>Theoretical area under the isolated Gaussian. Area = PeakHeight * square root of Pi.</t>
  </si>
  <si>
    <t>&lt;--- Separation of the two peaks in sigmas,  calculated from resolution (cell B3) and sigma=1.</t>
  </si>
  <si>
    <t xml:space="preserve"> dx, the time interval between adjacent time-axis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</si>
</sst>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%"/>
    <numFmt numFmtId="165" formatCode="0.0000%"/>
    <numFmt numFmtId="166" formatCode="0.000"/>
    <numFmt numFmtId="167" formatCode="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0" xfId="0" applyFont="1"/>
    <xf numFmtId="0" fontId="10" fillId="0" borderId="0" xfId="0" applyFont="1"/>
    <xf numFmtId="0" fontId="7" fillId="0" borderId="1" xfId="0" applyFont="1" applyBorder="1"/>
    <xf numFmtId="0" fontId="7" fillId="0" borderId="3" xfId="0" applyFont="1" applyBorder="1"/>
    <xf numFmtId="0" fontId="7" fillId="0" borderId="8" xfId="0" applyFont="1" applyBorder="1"/>
    <xf numFmtId="164" fontId="11" fillId="0" borderId="4" xfId="1" applyNumberFormat="1" applyFont="1" applyBorder="1"/>
    <xf numFmtId="164" fontId="11" fillId="0" borderId="6" xfId="1" applyNumberFormat="1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Border="1"/>
    <xf numFmtId="2" fontId="6" fillId="0" borderId="0" xfId="0" applyNumberFormat="1" applyFont="1"/>
    <xf numFmtId="2" fontId="0" fillId="0" borderId="0" xfId="0" applyNumberFormat="1"/>
    <xf numFmtId="0" fontId="2" fillId="0" borderId="0" xfId="0" applyFont="1" applyAlignment="1">
      <alignment horizontal="right"/>
    </xf>
    <xf numFmtId="0" fontId="7" fillId="0" borderId="0" xfId="0" applyFont="1"/>
    <xf numFmtId="0" fontId="16" fillId="0" borderId="0" xfId="0" applyFont="1"/>
    <xf numFmtId="164" fontId="4" fillId="0" borderId="0" xfId="1" applyNumberFormat="1" applyFont="1" applyBorder="1" applyAlignment="1">
      <alignment horizontal="center"/>
    </xf>
    <xf numFmtId="0" fontId="10" fillId="0" borderId="2" xfId="0" applyFont="1" applyBorder="1" applyAlignment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5" xfId="0" applyFont="1" applyFill="1" applyBorder="1"/>
    <xf numFmtId="0" fontId="12" fillId="0" borderId="7" xfId="0" applyFont="1" applyBorder="1"/>
    <xf numFmtId="0" fontId="12" fillId="0" borderId="9" xfId="0" applyFont="1" applyBorder="1" applyAlignment="1">
      <alignment horizontal="center"/>
    </xf>
    <xf numFmtId="0" fontId="0" fillId="2" borderId="0" xfId="0" applyFill="1"/>
    <xf numFmtId="2" fontId="0" fillId="3" borderId="0" xfId="0" applyNumberFormat="1" applyFill="1"/>
    <xf numFmtId="2" fontId="0" fillId="0" borderId="0" xfId="0" applyNumberFormat="1" applyFill="1"/>
    <xf numFmtId="0" fontId="17" fillId="0" borderId="0" xfId="0" applyFont="1"/>
    <xf numFmtId="0" fontId="18" fillId="0" borderId="0" xfId="0" applyFont="1"/>
    <xf numFmtId="0" fontId="0" fillId="0" borderId="0" xfId="0" applyFill="1"/>
    <xf numFmtId="166" fontId="16" fillId="0" borderId="0" xfId="0" applyNumberFormat="1" applyFont="1"/>
    <xf numFmtId="0" fontId="19" fillId="0" borderId="1" xfId="0" applyFont="1" applyBorder="1"/>
    <xf numFmtId="0" fontId="6" fillId="0" borderId="0" xfId="0" applyFont="1" applyFill="1"/>
    <xf numFmtId="0" fontId="3" fillId="0" borderId="13" xfId="0" applyFont="1" applyFill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6" fillId="0" borderId="18" xfId="0" applyFont="1" applyBorder="1"/>
    <xf numFmtId="0" fontId="15" fillId="0" borderId="18" xfId="0" applyFont="1" applyBorder="1"/>
    <xf numFmtId="0" fontId="15" fillId="0" borderId="19" xfId="0" applyFont="1" applyBorder="1"/>
    <xf numFmtId="0" fontId="2" fillId="0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right"/>
    </xf>
    <xf numFmtId="0" fontId="0" fillId="0" borderId="0" xfId="0" applyFont="1" applyBorder="1"/>
    <xf numFmtId="0" fontId="0" fillId="0" borderId="17" xfId="0" applyFont="1" applyBorder="1" applyAlignment="1">
      <alignment horizontal="right"/>
    </xf>
    <xf numFmtId="0" fontId="0" fillId="0" borderId="14" xfId="0" applyFont="1" applyBorder="1" applyAlignment="1">
      <alignment horizontal="center"/>
    </xf>
    <xf numFmtId="0" fontId="2" fillId="0" borderId="0" xfId="0" applyFont="1" applyFill="1" applyBorder="1"/>
    <xf numFmtId="0" fontId="15" fillId="0" borderId="0" xfId="0" applyFont="1" applyFill="1" applyBorder="1"/>
    <xf numFmtId="0" fontId="2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8" xfId="0" applyFont="1" applyBorder="1"/>
    <xf numFmtId="0" fontId="0" fillId="0" borderId="23" xfId="0" applyFont="1" applyBorder="1"/>
    <xf numFmtId="0" fontId="0" fillId="0" borderId="11" xfId="0" applyFont="1" applyFill="1" applyBorder="1"/>
    <xf numFmtId="0" fontId="0" fillId="0" borderId="0" xfId="0" applyFill="1" applyBorder="1"/>
    <xf numFmtId="165" fontId="4" fillId="0" borderId="0" xfId="1" applyNumberFormat="1" applyFont="1" applyFill="1" applyBorder="1"/>
    <xf numFmtId="10" fontId="4" fillId="0" borderId="0" xfId="1" applyNumberFormat="1" applyFont="1" applyFill="1" applyBorder="1"/>
    <xf numFmtId="0" fontId="21" fillId="0" borderId="1" xfId="0" applyFont="1" applyFill="1" applyBorder="1"/>
    <xf numFmtId="0" fontId="22" fillId="0" borderId="1" xfId="0" applyFont="1" applyFill="1" applyBorder="1"/>
    <xf numFmtId="0" fontId="23" fillId="0" borderId="5" xfId="0" applyFont="1" applyBorder="1"/>
    <xf numFmtId="0" fontId="23" fillId="0" borderId="6" xfId="0" applyFont="1" applyBorder="1" applyAlignment="1">
      <alignment horizontal="center"/>
    </xf>
    <xf numFmtId="164" fontId="11" fillId="0" borderId="9" xfId="1" applyNumberFormat="1" applyFont="1" applyBorder="1"/>
    <xf numFmtId="167" fontId="0" fillId="0" borderId="1" xfId="0" applyNumberFormat="1" applyBorder="1" applyAlignment="1">
      <alignment horizontal="center"/>
    </xf>
    <xf numFmtId="0" fontId="20" fillId="0" borderId="18" xfId="0" applyFont="1" applyBorder="1"/>
    <xf numFmtId="0" fontId="20" fillId="0" borderId="20" xfId="0" applyFont="1" applyBorder="1" applyAlignment="1">
      <alignment horizontal="right"/>
    </xf>
    <xf numFmtId="0" fontId="20" fillId="0" borderId="19" xfId="0" applyFont="1" applyBorder="1"/>
    <xf numFmtId="0" fontId="20" fillId="0" borderId="20" xfId="0" applyFont="1" applyFill="1" applyBorder="1"/>
    <xf numFmtId="0" fontId="21" fillId="0" borderId="10" xfId="0" applyFont="1" applyFill="1" applyBorder="1"/>
    <xf numFmtId="0" fontId="22" fillId="0" borderId="10" xfId="0" applyFont="1" applyFill="1" applyBorder="1"/>
    <xf numFmtId="0" fontId="2" fillId="0" borderId="24" xfId="0" applyFont="1" applyFill="1" applyBorder="1"/>
    <xf numFmtId="0" fontId="0" fillId="0" borderId="25" xfId="0" applyFill="1" applyBorder="1"/>
    <xf numFmtId="167" fontId="16" fillId="0" borderId="18" xfId="0" applyNumberFormat="1" applyFont="1" applyBorder="1"/>
    <xf numFmtId="0" fontId="2" fillId="0" borderId="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28" xfId="0" applyFont="1" applyFill="1" applyBorder="1"/>
    <xf numFmtId="0" fontId="22" fillId="0" borderId="28" xfId="0" applyFont="1" applyFill="1" applyBorder="1"/>
    <xf numFmtId="0" fontId="8" fillId="0" borderId="29" xfId="0" applyFont="1" applyFill="1" applyBorder="1"/>
    <xf numFmtId="0" fontId="9" fillId="0" borderId="3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Blue=Original Overlapping</a:t>
            </a:r>
            <a:r>
              <a:rPr lang="en-US" baseline="0"/>
              <a:t> </a:t>
            </a:r>
            <a:r>
              <a:rPr lang="en-US"/>
              <a:t>EMG peaks</a:t>
            </a:r>
          </a:p>
          <a:p>
            <a:pPr>
              <a:defRPr/>
            </a:pPr>
            <a:r>
              <a:rPr lang="en-US"/>
              <a:t>Orange=Normalized</a:t>
            </a:r>
            <a:r>
              <a:rPr lang="en-US" baseline="0"/>
              <a:t> EMG^power</a:t>
            </a:r>
          </a:p>
        </c:rich>
      </c:tx>
      <c:layout>
        <c:manualLayout>
          <c:xMode val="edge"/>
          <c:yMode val="edge"/>
          <c:x val="0.5153566292884324"/>
          <c:y val="2.6154493119299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060470404855406E-2"/>
          <c:y val="2.6023984570989398E-2"/>
          <c:w val="0.96465846540447986"/>
          <c:h val="0.8830974825329932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Sheet1!$S$14:$S$1214</c:f>
              <c:numCache>
                <c:formatCode>0.00</c:formatCode>
                <c:ptCount val="1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</c:numCache>
            </c:numRef>
          </c:xVal>
          <c:yVal>
            <c:numRef>
              <c:f>Sheet1!$T$14:$T$1214</c:f>
              <c:numCache>
                <c:formatCode>General</c:formatCode>
                <c:ptCount val="1201"/>
                <c:pt idx="0">
                  <c:v>3.314358904910893E-7</c:v>
                </c:pt>
                <c:pt idx="1">
                  <c:v>3.5743703057793003E-7</c:v>
                </c:pt>
                <c:pt idx="2">
                  <c:v>3.8540102214776903E-7</c:v>
                </c:pt>
                <c:pt idx="3">
                  <c:v>4.154698364646226E-7</c:v>
                </c:pt>
                <c:pt idx="4">
                  <c:v>4.4779522890907141E-7</c:v>
                </c:pt>
                <c:pt idx="5">
                  <c:v>4.825393767362378E-7</c:v>
                </c:pt>
                <c:pt idx="6">
                  <c:v>5.1987555575265224E-7</c:v>
                </c:pt>
                <c:pt idx="7">
                  <c:v>5.5998885810191931E-7</c:v>
                </c:pt>
                <c:pt idx="8">
                  <c:v>6.0307695346006333E-7</c:v>
                </c:pt>
                <c:pt idx="9">
                  <c:v>6.4935089605702559E-7</c:v>
                </c:pt>
                <c:pt idx="10">
                  <c:v>6.9903598006132081E-7</c:v>
                </c:pt>
                <c:pt idx="11">
                  <c:v>7.5237264599078351E-7</c:v>
                </c:pt>
                <c:pt idx="12">
                  <c:v>8.0961744094333254E-7</c:v>
                </c:pt>
                <c:pt idx="13">
                  <c:v>8.7104403557819451E-7</c:v>
                </c:pt>
                <c:pt idx="14">
                  <c:v>9.3694430092018288E-7</c:v>
                </c:pt>
                <c:pt idx="15">
                  <c:v>1.007629448207612E-6</c:v>
                </c:pt>
                <c:pt idx="16">
                  <c:v>1.0834312351582952E-6</c:v>
                </c:pt>
                <c:pt idx="17">
                  <c:v>1.1647032421883608E-6</c:v>
                </c:pt>
                <c:pt idx="18">
                  <c:v>1.2518222222845444E-6</c:v>
                </c:pt>
                <c:pt idx="19">
                  <c:v>1.3451895284039673E-6</c:v>
                </c:pt>
                <c:pt idx="20">
                  <c:v>1.4452326224545927E-6</c:v>
                </c:pt>
                <c:pt idx="21">
                  <c:v>1.5524066700959904E-6</c:v>
                </c:pt>
                <c:pt idx="22">
                  <c:v>1.667196225793254E-6</c:v>
                </c:pt>
                <c:pt idx="23">
                  <c:v>1.7901170127575472E-6</c:v>
                </c:pt>
                <c:pt idx="24">
                  <c:v>1.9217178026144133E-6</c:v>
                </c:pt>
                <c:pt idx="25">
                  <c:v>2.0625823998560837E-6</c:v>
                </c:pt>
                <c:pt idx="26">
                  <c:v>2.2133317363573386E-6</c:v>
                </c:pt>
                <c:pt idx="27">
                  <c:v>2.3746260814648256E-6</c:v>
                </c:pt>
                <c:pt idx="28">
                  <c:v>2.5471673734082399E-6</c:v>
                </c:pt>
                <c:pt idx="29">
                  <c:v>2.7317016780291608E-6</c:v>
                </c:pt>
                <c:pt idx="30">
                  <c:v>2.9290217810773569E-6</c:v>
                </c:pt>
                <c:pt idx="31">
                  <c:v>3.1399699205887313E-6</c:v>
                </c:pt>
                <c:pt idx="32">
                  <c:v>3.3654406661295655E-6</c:v>
                </c:pt>
                <c:pt idx="33">
                  <c:v>3.6063839519740081E-6</c:v>
                </c:pt>
                <c:pt idx="34">
                  <c:v>3.8638082715686829E-6</c:v>
                </c:pt>
                <c:pt idx="35">
                  <c:v>4.1387840409380905E-6</c:v>
                </c:pt>
                <c:pt idx="36">
                  <c:v>4.4324471389902948E-6</c:v>
                </c:pt>
                <c:pt idx="37">
                  <c:v>4.7460026329988621E-6</c:v>
                </c:pt>
                <c:pt idx="38">
                  <c:v>5.0807286978614932E-6</c:v>
                </c:pt>
                <c:pt idx="39">
                  <c:v>5.4379807380695394E-6</c:v>
                </c:pt>
                <c:pt idx="40">
                  <c:v>5.8191957216668328E-6</c:v>
                </c:pt>
                <c:pt idx="41">
                  <c:v>6.2258967358277406E-6</c:v>
                </c:pt>
                <c:pt idx="42">
                  <c:v>6.6596977740458928E-6</c:v>
                </c:pt>
                <c:pt idx="43">
                  <c:v>7.1223087652957931E-6</c:v>
                </c:pt>
                <c:pt idx="44">
                  <c:v>7.6155408559091745E-6</c:v>
                </c:pt>
                <c:pt idx="45">
                  <c:v>8.1413119552982434E-6</c:v>
                </c:pt>
                <c:pt idx="46">
                  <c:v>8.7016525570526734E-6</c:v>
                </c:pt>
                <c:pt idx="47">
                  <c:v>9.298711847347496E-6</c:v>
                </c:pt>
                <c:pt idx="48">
                  <c:v>9.9347641130128316E-6</c:v>
                </c:pt>
                <c:pt idx="49">
                  <c:v>1.0612215462039457E-5</c:v>
                </c:pt>
                <c:pt idx="50">
                  <c:v>1.1333610869730437E-5</c:v>
                </c:pt>
                <c:pt idx="51">
                  <c:v>1.2101641564146467E-5</c:v>
                </c:pt>
                <c:pt idx="52">
                  <c:v>1.2919152764942992E-5</c:v>
                </c:pt>
                <c:pt idx="53">
                  <c:v>1.3789151790154369E-5</c:v>
                </c:pt>
                <c:pt idx="54">
                  <c:v>1.4714816545944197E-5</c:v>
                </c:pt>
                <c:pt idx="55">
                  <c:v>1.5699504414811335E-5</c:v>
                </c:pt>
                <c:pt idx="56">
                  <c:v>1.6746761558221868E-5</c:v>
                </c:pt>
                <c:pt idx="57">
                  <c:v>1.7860332650118404E-5</c:v>
                </c:pt>
                <c:pt idx="58">
                  <c:v>1.9044171058251388E-5</c:v>
                </c:pt>
                <c:pt idx="59">
                  <c:v>2.0302449490772714E-5</c:v>
                </c:pt>
                <c:pt idx="60">
                  <c:v>2.1639571126029699E-5</c:v>
                </c:pt>
                <c:pt idx="61">
                  <c:v>2.306018124400856E-5</c:v>
                </c:pt>
                <c:pt idx="62">
                  <c:v>2.4569179378378716E-5</c:v>
                </c:pt>
                <c:pt idx="63">
                  <c:v>2.6171732008606596E-5</c:v>
                </c:pt>
                <c:pt idx="64">
                  <c:v>2.7873285812118868E-5</c:v>
                </c:pt>
                <c:pt idx="65">
                  <c:v>2.9679581497013971E-5</c:v>
                </c:pt>
                <c:pt idx="66">
                  <c:v>3.1596668236332981E-5</c:v>
                </c:pt>
                <c:pt idx="67">
                  <c:v>3.3630918725421099E-5</c:v>
                </c:pt>
                <c:pt idx="68">
                  <c:v>3.5789044884427174E-5</c:v>
                </c:pt>
                <c:pt idx="69">
                  <c:v>3.8078114228498476E-5</c:v>
                </c:pt>
                <c:pt idx="70">
                  <c:v>4.0505566928743486E-5</c:v>
                </c:pt>
                <c:pt idx="71">
                  <c:v>4.3079233587537671E-5</c:v>
                </c:pt>
                <c:pt idx="72">
                  <c:v>4.5807353752246494E-5</c:v>
                </c:pt>
                <c:pt idx="73">
                  <c:v>4.8698595191947676E-5</c:v>
                </c:pt>
                <c:pt idx="74">
                  <c:v>5.1762073962199656E-5</c:v>
                </c:pt>
                <c:pt idx="75">
                  <c:v>5.5007375283402401E-5</c:v>
                </c:pt>
                <c:pt idx="76">
                  <c:v>5.8444575258750376E-5</c:v>
                </c:pt>
                <c:pt idx="77">
                  <c:v>6.2084263458231289E-5</c:v>
                </c:pt>
                <c:pt idx="78">
                  <c:v>6.5937566395584313E-5</c:v>
                </c:pt>
                <c:pt idx="79">
                  <c:v>7.0016171925526931E-5</c:v>
                </c:pt>
                <c:pt idx="80">
                  <c:v>7.4332354589000027E-5</c:v>
                </c:pt>
                <c:pt idx="81">
                  <c:v>7.8899001934545153E-5</c:v>
                </c:pt>
                <c:pt idx="82">
                  <c:v>8.3729641844319905E-5</c:v>
                </c:pt>
                <c:pt idx="83">
                  <c:v>8.8838470893586716E-5</c:v>
                </c:pt>
                <c:pt idx="84">
                  <c:v>9.4240383772844699E-5</c:v>
                </c:pt>
                <c:pt idx="85">
                  <c:v>9.9951003802070291E-5</c:v>
                </c:pt>
                <c:pt idx="86">
                  <c:v>1.0598671456679045E-4</c:v>
                </c:pt>
                <c:pt idx="87">
                  <c:v>1.1236469270596763E-4</c:v>
                </c:pt>
                <c:pt idx="88">
                  <c:v>1.1910294188185884E-4</c:v>
                </c:pt>
                <c:pt idx="89">
                  <c:v>1.2622032796220372E-4</c:v>
                </c:pt>
                <c:pt idx="90">
                  <c:v>1.3373661544520689E-4</c:v>
                </c:pt>
                <c:pt idx="91">
                  <c:v>1.4167250515788009E-4</c:v>
                </c:pt>
                <c:pt idx="92">
                  <c:v>1.5004967325837402E-4</c:v>
                </c:pt>
                <c:pt idx="93">
                  <c:v>1.5889081157289506E-4</c:v>
                </c:pt>
                <c:pt idx="94">
                  <c:v>1.6821966929780736E-4</c:v>
                </c:pt>
                <c:pt idx="95">
                  <c:v>1.7806109609738621E-4</c:v>
                </c:pt>
                <c:pt idx="96">
                  <c:v>1.8844108662754988E-4</c:v>
                </c:pt>
                <c:pt idx="97">
                  <c:v>1.9938682651572326E-4</c:v>
                </c:pt>
                <c:pt idx="98">
                  <c:v>2.1092673982668264E-4</c:v>
                </c:pt>
                <c:pt idx="99">
                  <c:v>2.2309053804391623E-4</c:v>
                </c:pt>
                <c:pt idx="100">
                  <c:v>2.3590927059568734E-4</c:v>
                </c:pt>
                <c:pt idx="101">
                  <c:v>2.4941537695445009E-4</c:v>
                </c:pt>
                <c:pt idx="102">
                  <c:v>2.6364274033783799E-4</c:v>
                </c:pt>
                <c:pt idx="103">
                  <c:v>2.7862674303876146E-4</c:v>
                </c:pt>
                <c:pt idx="104">
                  <c:v>2.944043234115037E-4</c:v>
                </c:pt>
                <c:pt idx="105">
                  <c:v>3.1101403453997047E-4</c:v>
                </c:pt>
                <c:pt idx="106">
                  <c:v>3.2849610461337092E-4</c:v>
                </c:pt>
                <c:pt idx="107">
                  <c:v>3.4689249903369014E-4</c:v>
                </c:pt>
                <c:pt idx="108">
                  <c:v>3.6624698427832099E-4</c:v>
                </c:pt>
                <c:pt idx="109">
                  <c:v>3.8660519354007892E-4</c:v>
                </c:pt>
                <c:pt idx="110">
                  <c:v>4.080146941656393E-4</c:v>
                </c:pt>
                <c:pt idx="111">
                  <c:v>4.30525056912149E-4</c:v>
                </c:pt>
                <c:pt idx="112">
                  <c:v>4.5418792704032048E-4</c:v>
                </c:pt>
                <c:pt idx="113">
                  <c:v>4.7905709726085016E-4</c:v>
                </c:pt>
                <c:pt idx="114">
                  <c:v>5.051885825493556E-4</c:v>
                </c:pt>
                <c:pt idx="115">
                  <c:v>5.3264069684331528E-4</c:v>
                </c:pt>
                <c:pt idx="116">
                  <c:v>5.6147413163267716E-4</c:v>
                </c:pt>
                <c:pt idx="117">
                  <c:v>5.9175203645376098E-4</c:v>
                </c:pt>
                <c:pt idx="118">
                  <c:v>6.2354010129416198E-4</c:v>
                </c:pt>
                <c:pt idx="119">
                  <c:v>6.5690664091396715E-4</c:v>
                </c:pt>
                <c:pt idx="120">
                  <c:v>6.9192268108646607E-4</c:v>
                </c:pt>
                <c:pt idx="121">
                  <c:v>7.2866204675896761E-4</c:v>
                </c:pt>
                <c:pt idx="122">
                  <c:v>7.6720145213180185E-4</c:v>
                </c:pt>
                <c:pt idx="123">
                  <c:v>8.0762059265092052E-4</c:v>
                </c:pt>
                <c:pt idx="124">
                  <c:v>8.5000223890654297E-4</c:v>
                </c:pt>
                <c:pt idx="125">
                  <c:v>8.9443233242752953E-4</c:v>
                </c:pt>
                <c:pt idx="126">
                  <c:v>9.4100008335786065E-4</c:v>
                </c:pt>
                <c:pt idx="127">
                  <c:v>9.8979806999842444E-4</c:v>
                </c:pt>
                <c:pt idx="128">
                  <c:v>1.0409223401940033E-3</c:v>
                </c:pt>
                <c:pt idx="129">
                  <c:v>1.0944725145417226E-3</c:v>
                </c:pt>
                <c:pt idx="130">
                  <c:v>1.1505518913935849E-3</c:v>
                </c:pt>
                <c:pt idx="131">
                  <c:v>1.2092675536219599E-3</c:v>
                </c:pt>
                <c:pt idx="132">
                  <c:v>1.27073047711284E-3</c:v>
                </c:pt>
                <c:pt idx="133">
                  <c:v>1.3350556409477876E-3</c:v>
                </c:pt>
                <c:pt idx="134">
                  <c:v>1.4023621392309808E-3</c:v>
                </c:pt>
                <c:pt idx="135">
                  <c:v>1.4727732945136324E-3</c:v>
                </c:pt>
                <c:pt idx="136">
                  <c:v>1.5464167727634274E-3</c:v>
                </c:pt>
                <c:pt idx="137">
                  <c:v>1.6234246998220335E-3</c:v>
                </c:pt>
                <c:pt idx="138">
                  <c:v>1.703933779288812E-3</c:v>
                </c:pt>
                <c:pt idx="139">
                  <c:v>1.7880854117641686E-3</c:v>
                </c:pt>
                <c:pt idx="140">
                  <c:v>1.8760258153806525E-3</c:v>
                </c:pt>
                <c:pt idx="141">
                  <c:v>1.9679061475448975E-3</c:v>
                </c:pt>
                <c:pt idx="142">
                  <c:v>2.0638826278081405E-3</c:v>
                </c:pt>
                <c:pt idx="143">
                  <c:v>2.1641166617775427E-3</c:v>
                </c:pt>
                <c:pt idx="144">
                  <c:v>2.268774965975E-3</c:v>
                </c:pt>
                <c:pt idx="145">
                  <c:v>2.3780296935444747E-3</c:v>
                </c:pt>
                <c:pt idx="146">
                  <c:v>2.4920585607031229E-3</c:v>
                </c:pt>
                <c:pt idx="147">
                  <c:v>2.611044973825233E-3</c:v>
                </c:pt>
                <c:pt idx="148">
                  <c:v>2.7351781570426098E-3</c:v>
                </c:pt>
                <c:pt idx="149">
                  <c:v>2.8646532802382033E-3</c:v>
                </c:pt>
                <c:pt idx="150">
                  <c:v>2.9996715873041859E-3</c:v>
                </c:pt>
                <c:pt idx="151">
                  <c:v>3.1404405245290647E-3</c:v>
                </c:pt>
                <c:pt idx="152">
                  <c:v>3.2871738689718823E-3</c:v>
                </c:pt>
                <c:pt idx="153">
                  <c:v>3.4400918566756555E-3</c:v>
                </c:pt>
                <c:pt idx="154">
                  <c:v>3.5994213105653306E-3</c:v>
                </c:pt>
                <c:pt idx="155">
                  <c:v>3.765395767868697E-3</c:v>
                </c:pt>
                <c:pt idx="156">
                  <c:v>3.9382556068928865E-3</c:v>
                </c:pt>
                <c:pt idx="157">
                  <c:v>4.118248172981699E-3</c:v>
                </c:pt>
                <c:pt idx="158">
                  <c:v>4.3056279034727083E-3</c:v>
                </c:pt>
                <c:pt idx="159">
                  <c:v>4.5006564514663569E-3</c:v>
                </c:pt>
                <c:pt idx="160">
                  <c:v>4.7036028082123524E-3</c:v>
                </c:pt>
                <c:pt idx="161">
                  <c:v>4.914743423912675E-3</c:v>
                </c:pt>
                <c:pt idx="162">
                  <c:v>5.1343623267327207E-3</c:v>
                </c:pt>
                <c:pt idx="163">
                  <c:v>5.3627512398067602E-3</c:v>
                </c:pt>
                <c:pt idx="164">
                  <c:v>5.6002096960161762E-3</c:v>
                </c:pt>
                <c:pt idx="165">
                  <c:v>5.8470451503133689E-3</c:v>
                </c:pt>
                <c:pt idx="166">
                  <c:v>6.1035730893570827E-3</c:v>
                </c:pt>
                <c:pt idx="167">
                  <c:v>6.370117138218852E-3</c:v>
                </c:pt>
                <c:pt idx="168">
                  <c:v>6.64700916391406E-3</c:v>
                </c:pt>
                <c:pt idx="169">
                  <c:v>6.9345893755048552E-3</c:v>
                </c:pt>
                <c:pt idx="170">
                  <c:v>7.2332064205160992E-3</c:v>
                </c:pt>
                <c:pt idx="171">
                  <c:v>7.5432174774000037E-3</c:v>
                </c:pt>
                <c:pt idx="172">
                  <c:v>7.8649883437786981E-3</c:v>
                </c:pt>
                <c:pt idx="173">
                  <c:v>8.1988935201894424E-3</c:v>
                </c:pt>
                <c:pt idx="174">
                  <c:v>8.5453162890512142E-3</c:v>
                </c:pt>
                <c:pt idx="175">
                  <c:v>8.9046487885662377E-3</c:v>
                </c:pt>
                <c:pt idx="176">
                  <c:v>9.2772920812658269E-3</c:v>
                </c:pt>
                <c:pt idx="177">
                  <c:v>9.6636562169044107E-3</c:v>
                </c:pt>
                <c:pt idx="178">
                  <c:v>1.0064160289402253E-2</c:v>
                </c:pt>
                <c:pt idx="179">
                  <c:v>1.0479232487532388E-2</c:v>
                </c:pt>
                <c:pt idx="180">
                  <c:v>1.0909310139044169E-2</c:v>
                </c:pt>
                <c:pt idx="181">
                  <c:v>1.1354839747912331E-2</c:v>
                </c:pt>
                <c:pt idx="182">
                  <c:v>1.181627702439718E-2</c:v>
                </c:pt>
                <c:pt idx="183">
                  <c:v>1.2294086907598917E-2</c:v>
                </c:pt>
                <c:pt idx="184">
                  <c:v>1.2788743580186814E-2</c:v>
                </c:pt>
                <c:pt idx="185">
                  <c:v>1.3300730474982229E-2</c:v>
                </c:pt>
                <c:pt idx="186">
                  <c:v>1.3830540273072525E-2</c:v>
                </c:pt>
                <c:pt idx="187">
                  <c:v>1.4378674893132186E-2</c:v>
                </c:pt>
                <c:pt idx="188">
                  <c:v>1.4945645471626681E-2</c:v>
                </c:pt>
                <c:pt idx="189">
                  <c:v>1.5531972333574898E-2</c:v>
                </c:pt>
                <c:pt idx="190">
                  <c:v>1.6138184953545489E-2</c:v>
                </c:pt>
                <c:pt idx="191">
                  <c:v>1.6764821906564767E-2</c:v>
                </c:pt>
                <c:pt idx="192">
                  <c:v>1.7412430808612808E-2</c:v>
                </c:pt>
                <c:pt idx="193">
                  <c:v>1.8081568246389637E-2</c:v>
                </c:pt>
                <c:pt idx="194">
                  <c:v>1.8772799696033078E-2</c:v>
                </c:pt>
                <c:pt idx="195">
                  <c:v>1.9486699430474087E-2</c:v>
                </c:pt>
                <c:pt idx="196">
                  <c:v>2.0223850415119374E-2</c:v>
                </c:pt>
                <c:pt idx="197">
                  <c:v>2.0984844191554861E-2</c:v>
                </c:pt>
                <c:pt idx="198">
                  <c:v>2.1770280748968751E-2</c:v>
                </c:pt>
                <c:pt idx="199">
                  <c:v>2.2580768382998502E-2</c:v>
                </c:pt>
                <c:pt idx="200">
                  <c:v>2.3416923541711904E-2</c:v>
                </c:pt>
                <c:pt idx="201">
                  <c:v>2.4279370658440349E-2</c:v>
                </c:pt>
                <c:pt idx="202">
                  <c:v>2.5168741971188673E-2</c:v>
                </c:pt>
                <c:pt idx="203">
                  <c:v>2.6085677328354755E-2</c:v>
                </c:pt>
                <c:pt idx="204">
                  <c:v>2.703082398050188E-2</c:v>
                </c:pt>
                <c:pt idx="205">
                  <c:v>2.80048363579346E-2</c:v>
                </c:pt>
                <c:pt idx="206">
                  <c:v>2.9008375833841405E-2</c:v>
                </c:pt>
                <c:pt idx="207">
                  <c:v>3.0042110472776759E-2</c:v>
                </c:pt>
                <c:pt idx="208">
                  <c:v>3.1106714764268011E-2</c:v>
                </c:pt>
                <c:pt idx="209">
                  <c:v>3.2202869341345031E-2</c:v>
                </c:pt>
                <c:pt idx="210">
                  <c:v>3.3331260683803217E-2</c:v>
                </c:pt>
                <c:pt idx="211">
                  <c:v>3.4492580806025193E-2</c:v>
                </c:pt>
                <c:pt idx="212">
                  <c:v>3.568752692920079E-2</c:v>
                </c:pt>
                <c:pt idx="213">
                  <c:v>3.6916801137800652E-2</c:v>
                </c:pt>
                <c:pt idx="214">
                  <c:v>3.8181110020174977E-2</c:v>
                </c:pt>
                <c:pt idx="215">
                  <c:v>3.9481164293165581E-2</c:v>
                </c:pt>
                <c:pt idx="216">
                  <c:v>4.0817678410637721E-2</c:v>
                </c:pt>
                <c:pt idx="217">
                  <c:v>4.2191370155855584E-2</c:v>
                </c:pt>
                <c:pt idx="218">
                  <c:v>4.3602960217645384E-2</c:v>
                </c:pt>
                <c:pt idx="219">
                  <c:v>4.5053171750309394E-2</c:v>
                </c:pt>
                <c:pt idx="220">
                  <c:v>4.6542729917273665E-2</c:v>
                </c:pt>
                <c:pt idx="221">
                  <c:v>4.8072361418475665E-2</c:v>
                </c:pt>
                <c:pt idx="222">
                  <c:v>4.9642794001517519E-2</c:v>
                </c:pt>
                <c:pt idx="223">
                  <c:v>5.1254755956633438E-2</c:v>
                </c:pt>
                <c:pt idx="224">
                  <c:v>5.2908975595544215E-2</c:v>
                </c:pt>
                <c:pt idx="225">
                  <c:v>5.4606180714294308E-2</c:v>
                </c:pt>
                <c:pt idx="226">
                  <c:v>5.6347098040188871E-2</c:v>
                </c:pt>
                <c:pt idx="227">
                  <c:v>5.8132452662980026E-2</c:v>
                </c:pt>
                <c:pt idx="228">
                  <c:v>5.9962967450465865E-2</c:v>
                </c:pt>
                <c:pt idx="229">
                  <c:v>6.1839362448703257E-2</c:v>
                </c:pt>
                <c:pt idx="230">
                  <c:v>6.376235426705075E-2</c:v>
                </c:pt>
                <c:pt idx="231">
                  <c:v>6.573265544829443E-2</c:v>
                </c:pt>
                <c:pt idx="232">
                  <c:v>6.7750973824128966E-2</c:v>
                </c:pt>
                <c:pt idx="233">
                  <c:v>6.9818011856294923E-2</c:v>
                </c:pt>
                <c:pt idx="234">
                  <c:v>7.1934465963708005E-2</c:v>
                </c:pt>
                <c:pt idx="235">
                  <c:v>7.4101025835931283E-2</c:v>
                </c:pt>
                <c:pt idx="236">
                  <c:v>7.6318373733382849E-2</c:v>
                </c:pt>
                <c:pt idx="237">
                  <c:v>7.8587183774687472E-2</c:v>
                </c:pt>
                <c:pt idx="238">
                  <c:v>8.0908121211622649E-2</c:v>
                </c:pt>
                <c:pt idx="239">
                  <c:v>8.3281841692123618E-2</c:v>
                </c:pt>
                <c:pt idx="240">
                  <c:v>8.5708990511854197E-2</c:v>
                </c:pt>
                <c:pt idx="241">
                  <c:v>8.8190201854866909E-2</c:v>
                </c:pt>
                <c:pt idx="242">
                  <c:v>9.072609802391661E-2</c:v>
                </c:pt>
                <c:pt idx="243">
                  <c:v>9.3317288661010217E-2</c:v>
                </c:pt>
                <c:pt idx="244">
                  <c:v>9.5964369958807541E-2</c:v>
                </c:pt>
                <c:pt idx="245">
                  <c:v>9.8667923863521037E-2</c:v>
                </c:pt>
                <c:pt idx="246">
                  <c:v>0.10142851726998113</c:v>
                </c:pt>
                <c:pt idx="247">
                  <c:v>0.10424670120957048</c:v>
                </c:pt>
                <c:pt idx="248">
                  <c:v>0.10712301003175077</c:v>
                </c:pt>
                <c:pt idx="249">
                  <c:v>0.11005796057994076</c:v>
                </c:pt>
                <c:pt idx="250">
                  <c:v>0.11305205136252063</c:v>
                </c:pt>
                <c:pt idx="251">
                  <c:v>0.11610576171977309</c:v>
                </c:pt>
                <c:pt idx="252">
                  <c:v>0.11921955098759315</c:v>
                </c:pt>
                <c:pt idx="253">
                  <c:v>0.12239385765882234</c:v>
                </c:pt>
                <c:pt idx="254">
                  <c:v>0.12562909854308962</c:v>
                </c:pt>
                <c:pt idx="255">
                  <c:v>0.12892566792606233</c:v>
                </c:pt>
                <c:pt idx="256">
                  <c:v>0.13228393672903743</c:v>
                </c:pt>
                <c:pt idx="257">
                  <c:v>0.13570425166981953</c:v>
                </c:pt>
                <c:pt idx="258">
                  <c:v>0.13918693442585486</c:v>
                </c:pt>
                <c:pt idx="259">
                  <c:v>0.14273228080061551</c:v>
                </c:pt>
                <c:pt idx="260">
                  <c:v>0.1463405598942375</c:v>
                </c:pt>
                <c:pt idx="261">
                  <c:v>0.15001201327944272</c:v>
                </c:pt>
                <c:pt idx="262">
                  <c:v>0.15374685418378395</c:v>
                </c:pt>
                <c:pt idx="263">
                  <c:v>0.15754526667927604</c:v>
                </c:pt>
                <c:pt idx="264">
                  <c:v>0.16140740488048319</c:v>
                </c:pt>
                <c:pt idx="265">
                  <c:v>0.16533339215214474</c:v>
                </c:pt>
                <c:pt idx="266">
                  <c:v>0.16932332032744293</c:v>
                </c:pt>
                <c:pt idx="267">
                  <c:v>0.17337724893801368</c:v>
                </c:pt>
                <c:pt idx="268">
                  <c:v>0.17749520445681863</c:v>
                </c:pt>
                <c:pt idx="269">
                  <c:v>0.18167717955499865</c:v>
                </c:pt>
                <c:pt idx="270">
                  <c:v>0.18592313237384175</c:v>
                </c:pt>
                <c:pt idx="271">
                  <c:v>0.19023298581299061</c:v>
                </c:pt>
                <c:pt idx="272">
                  <c:v>0.19460662683602928</c:v>
                </c:pt>
                <c:pt idx="273">
                  <c:v>0.1990439057945835</c:v>
                </c:pt>
                <c:pt idx="274">
                  <c:v>0.20354463577206572</c:v>
                </c:pt>
                <c:pt idx="275">
                  <c:v>0.20810859194820056</c:v>
                </c:pt>
                <c:pt idx="276">
                  <c:v>0.21273551098545196</c:v>
                </c:pt>
                <c:pt idx="277">
                  <c:v>0.21742509043848005</c:v>
                </c:pt>
                <c:pt idx="278">
                  <c:v>0.22217698818773193</c:v>
                </c:pt>
                <c:pt idx="279">
                  <c:v>0.22699082189827569</c:v>
                </c:pt>
                <c:pt idx="280">
                  <c:v>0.23186616850496344</c:v>
                </c:pt>
                <c:pt idx="281">
                  <c:v>0.23680256372500583</c:v>
                </c:pt>
                <c:pt idx="282">
                  <c:v>0.2417995015990124</c:v>
                </c:pt>
                <c:pt idx="283">
                  <c:v>0.24685643406154864</c:v>
                </c:pt>
                <c:pt idx="284">
                  <c:v>0.25197277054223249</c:v>
                </c:pt>
                <c:pt idx="285">
                  <c:v>0.2571478775983716</c:v>
                </c:pt>
                <c:pt idx="286">
                  <c:v>0.26238107858012505</c:v>
                </c:pt>
                <c:pt idx="287">
                  <c:v>0.26767165332914306</c:v>
                </c:pt>
                <c:pt idx="288">
                  <c:v>0.27301883791161813</c:v>
                </c:pt>
                <c:pt idx="289">
                  <c:v>0.27842182438663993</c:v>
                </c:pt>
                <c:pt idx="290">
                  <c:v>0.28387976061073128</c:v>
                </c:pt>
                <c:pt idx="291">
                  <c:v>0.28939175007939721</c:v>
                </c:pt>
                <c:pt idx="292">
                  <c:v>0.29495685180649661</c:v>
                </c:pt>
                <c:pt idx="293">
                  <c:v>0.30057408024219451</c:v>
                </c:pt>
                <c:pt idx="294">
                  <c:v>0.30624240523023449</c:v>
                </c:pt>
                <c:pt idx="295">
                  <c:v>0.31196075200521722</c:v>
                </c:pt>
                <c:pt idx="296">
                  <c:v>0.31772800123053369</c:v>
                </c:pt>
                <c:pt idx="297">
                  <c:v>0.32354298907755918</c:v>
                </c:pt>
                <c:pt idx="298">
                  <c:v>0.3294045073466777</c:v>
                </c:pt>
                <c:pt idx="299">
                  <c:v>0.33531130363064893</c:v>
                </c:pt>
                <c:pt idx="300">
                  <c:v>0.34126208152078158</c:v>
                </c:pt>
                <c:pt idx="301">
                  <c:v>0.34725550085634915</c:v>
                </c:pt>
                <c:pt idx="302">
                  <c:v>0.35329017801760954</c:v>
                </c:pt>
                <c:pt idx="303">
                  <c:v>0.35936468626274948</c:v>
                </c:pt>
                <c:pt idx="304">
                  <c:v>0.3654775561090256</c:v>
                </c:pt>
                <c:pt idx="305">
                  <c:v>0.37162727575831889</c:v>
                </c:pt>
                <c:pt idx="306">
                  <c:v>0.37781229156725288</c:v>
                </c:pt>
                <c:pt idx="307">
                  <c:v>0.3840310085619954</c:v>
                </c:pt>
                <c:pt idx="308">
                  <c:v>0.39028179099777882</c:v>
                </c:pt>
                <c:pt idx="309">
                  <c:v>0.39656296296313948</c:v>
                </c:pt>
                <c:pt idx="310">
                  <c:v>0.40287280902880501</c:v>
                </c:pt>
                <c:pt idx="311">
                  <c:v>0.40920957494110494</c:v>
                </c:pt>
                <c:pt idx="312">
                  <c:v>0.41557146835972747</c:v>
                </c:pt>
                <c:pt idx="313">
                  <c:v>0.42195665963956447</c:v>
                </c:pt>
                <c:pt idx="314">
                  <c:v>0.42836328265636042</c:v>
                </c:pt>
                <c:pt idx="315">
                  <c:v>0.43478943567578343</c:v>
                </c:pt>
                <c:pt idx="316">
                  <c:v>0.4412331822655074</c:v>
                </c:pt>
                <c:pt idx="317">
                  <c:v>0.44769255224981913</c:v>
                </c:pt>
                <c:pt idx="318">
                  <c:v>0.45416554270619719</c:v>
                </c:pt>
                <c:pt idx="319">
                  <c:v>0.46065011900327552</c:v>
                </c:pt>
                <c:pt idx="320">
                  <c:v>0.46714421587950528</c:v>
                </c:pt>
                <c:pt idx="321">
                  <c:v>0.47364573856181674</c:v>
                </c:pt>
                <c:pt idx="322">
                  <c:v>0.480152563923475</c:v>
                </c:pt>
                <c:pt idx="323">
                  <c:v>0.48666254168030249</c:v>
                </c:pt>
                <c:pt idx="324">
                  <c:v>0.49317349562436874</c:v>
                </c:pt>
                <c:pt idx="325">
                  <c:v>0.49968322489418238</c:v>
                </c:pt>
                <c:pt idx="326">
                  <c:v>0.50618950528038587</c:v>
                </c:pt>
                <c:pt idx="327">
                  <c:v>0.51269009056587522</c:v>
                </c:pt>
                <c:pt idx="328">
                  <c:v>0.51918271389922932</c:v>
                </c:pt>
                <c:pt idx="329">
                  <c:v>0.52566508920027399</c:v>
                </c:pt>
                <c:pt idx="330">
                  <c:v>0.53213491259655421</c:v>
                </c:pt>
                <c:pt idx="331">
                  <c:v>0.53858986388943797</c:v>
                </c:pt>
                <c:pt idx="332">
                  <c:v>0.54502760804853168</c:v>
                </c:pt>
                <c:pt idx="333">
                  <c:v>0.55144579673302863</c:v>
                </c:pt>
                <c:pt idx="334">
                  <c:v>0.55784206983858131</c:v>
                </c:pt>
                <c:pt idx="335">
                  <c:v>0.56421405706822991</c:v>
                </c:pt>
                <c:pt idx="336">
                  <c:v>0.57055937952589064</c:v>
                </c:pt>
                <c:pt idx="337">
                  <c:v>0.57687565133085583</c:v>
                </c:pt>
                <c:pt idx="338">
                  <c:v>0.58316048125173214</c:v>
                </c:pt>
                <c:pt idx="339">
                  <c:v>0.58941147435819408</c:v>
                </c:pt>
                <c:pt idx="340">
                  <c:v>0.59562623368891021</c:v>
                </c:pt>
                <c:pt idx="341">
                  <c:v>0.60180236193395276</c:v>
                </c:pt>
                <c:pt idx="342">
                  <c:v>0.60793746312999208</c:v>
                </c:pt>
                <c:pt idx="343">
                  <c:v>0.61402914436652689</c:v>
                </c:pt>
                <c:pt idx="344">
                  <c:v>0.62007501750140226</c:v>
                </c:pt>
                <c:pt idx="345">
                  <c:v>0.6260727008838185</c:v>
                </c:pt>
                <c:pt idx="346">
                  <c:v>0.63201982108304455</c:v>
                </c:pt>
                <c:pt idx="347">
                  <c:v>0.63791401462100339</c:v>
                </c:pt>
                <c:pt idx="348">
                  <c:v>0.64375292970691023</c:v>
                </c:pt>
                <c:pt idx="349">
                  <c:v>0.64953422797210736</c:v>
                </c:pt>
                <c:pt idx="350">
                  <c:v>0.65525558620325219</c:v>
                </c:pt>
                <c:pt idx="351">
                  <c:v>0.6609146980719971</c:v>
                </c:pt>
                <c:pt idx="352">
                  <c:v>0.66650927585929942</c:v>
                </c:pt>
                <c:pt idx="353">
                  <c:v>0.67203705217250054</c:v>
                </c:pt>
                <c:pt idx="354">
                  <c:v>0.67749578165331137</c:v>
                </c:pt>
                <c:pt idx="355">
                  <c:v>0.68288324267486</c:v>
                </c:pt>
                <c:pt idx="356">
                  <c:v>0.68819723902593755</c:v>
                </c:pt>
                <c:pt idx="357">
                  <c:v>0.69343560158062512</c:v>
                </c:pt>
                <c:pt idx="358">
                  <c:v>0.69859618995146688</c:v>
                </c:pt>
                <c:pt idx="359">
                  <c:v>0.70367689412438839</c:v>
                </c:pt>
                <c:pt idx="360">
                  <c:v>0.70867563607357231</c:v>
                </c:pt>
                <c:pt idx="361">
                  <c:v>0.71359037135452419</c:v>
                </c:pt>
                <c:pt idx="362">
                  <c:v>0.71841909067359133</c:v>
                </c:pt>
                <c:pt idx="363">
                  <c:v>0.72315982143221325</c:v>
                </c:pt>
                <c:pt idx="364">
                  <c:v>0.72781062924422779</c:v>
                </c:pt>
                <c:pt idx="365">
                  <c:v>0.73236961942457357</c:v>
                </c:pt>
                <c:pt idx="366">
                  <c:v>0.73683493844777204</c:v>
                </c:pt>
                <c:pt idx="367">
                  <c:v>0.74120477537461205</c:v>
                </c:pt>
                <c:pt idx="368">
                  <c:v>0.74547736324549063</c:v>
                </c:pt>
                <c:pt idx="369">
                  <c:v>0.7496509804389101</c:v>
                </c:pt>
                <c:pt idx="370">
                  <c:v>0.75372395199368336</c:v>
                </c:pt>
                <c:pt idx="371">
                  <c:v>0.75769465089342403</c:v>
                </c:pt>
                <c:pt idx="372">
                  <c:v>0.76156149931197614</c:v>
                </c:pt>
                <c:pt idx="373">
                  <c:v>0.76532296981845749</c:v>
                </c:pt>
                <c:pt idx="374">
                  <c:v>0.76897758654067128</c:v>
                </c:pt>
                <c:pt idx="375">
                  <c:v>0.77252392628566824</c:v>
                </c:pt>
                <c:pt idx="376">
                  <c:v>0.7759606196163229</c:v>
                </c:pt>
                <c:pt idx="377">
                  <c:v>0.7792863518828208</c:v>
                </c:pt>
                <c:pt idx="378">
                  <c:v>0.78249986420803685</c:v>
                </c:pt>
                <c:pt idx="379">
                  <c:v>0.7855999544258192</c:v>
                </c:pt>
                <c:pt idx="380">
                  <c:v>0.78858547797128142</c:v>
                </c:pt>
                <c:pt idx="381">
                  <c:v>0.79145534872224643</c:v>
                </c:pt>
                <c:pt idx="382">
                  <c:v>0.79420853979106509</c:v>
                </c:pt>
                <c:pt idx="383">
                  <c:v>0.79684408426608888</c:v>
                </c:pt>
                <c:pt idx="384">
                  <c:v>0.79936107590214811</c:v>
                </c:pt>
                <c:pt idx="385">
                  <c:v>0.8017586697594461</c:v>
                </c:pt>
                <c:pt idx="386">
                  <c:v>0.80403608279035865</c:v>
                </c:pt>
                <c:pt idx="387">
                  <c:v>0.80619259437368407</c:v>
                </c:pt>
                <c:pt idx="388">
                  <c:v>0.80822754679596853</c:v>
                </c:pt>
                <c:pt idx="389">
                  <c:v>0.81014034567959026</c:v>
                </c:pt>
                <c:pt idx="390">
                  <c:v>0.81193046035736571</c:v>
                </c:pt>
                <c:pt idx="391">
                  <c:v>0.81359742419349868</c:v>
                </c:pt>
                <c:pt idx="392">
                  <c:v>0.81514083485077138</c:v>
                </c:pt>
                <c:pt idx="393">
                  <c:v>0.81656035450394426</c:v>
                </c:pt>
                <c:pt idx="394">
                  <c:v>0.81785570999939128</c:v>
                </c:pt>
                <c:pt idx="395">
                  <c:v>0.81902669296108088</c:v>
                </c:pt>
                <c:pt idx="396">
                  <c:v>0.82007315984306361</c:v>
                </c:pt>
                <c:pt idx="397">
                  <c:v>0.82099503192871015</c:v>
                </c:pt>
                <c:pt idx="398">
                  <c:v>0.82179229527699627</c:v>
                </c:pt>
                <c:pt idx="399">
                  <c:v>0.82246500061620753</c:v>
                </c:pt>
                <c:pt idx="400">
                  <c:v>0.8230132631854955</c:v>
                </c:pt>
                <c:pt idx="401">
                  <c:v>0.82343726252477922</c:v>
                </c:pt>
                <c:pt idx="402">
                  <c:v>0.82373724221355427</c:v>
                </c:pt>
                <c:pt idx="403">
                  <c:v>0.82391350955922737</c:v>
                </c:pt>
                <c:pt idx="404">
                  <c:v>0.82396643523565216</c:v>
                </c:pt>
                <c:pt idx="405">
                  <c:v>0.8238964528726137</c:v>
                </c:pt>
                <c:pt idx="406">
                  <c:v>0.82370405859704077</c:v>
                </c:pt>
                <c:pt idx="407">
                  <c:v>0.82338981052680937</c:v>
                </c:pt>
                <c:pt idx="408">
                  <c:v>0.82295432821802972</c:v>
                </c:pt>
                <c:pt idx="409">
                  <c:v>0.82239829206677306</c:v>
                </c:pt>
                <c:pt idx="410">
                  <c:v>0.82172244266624483</c:v>
                </c:pt>
                <c:pt idx="411">
                  <c:v>0.82092758012044642</c:v>
                </c:pt>
                <c:pt idx="412">
                  <c:v>0.82001456331542977</c:v>
                </c:pt>
                <c:pt idx="413">
                  <c:v>0.81898430914927955</c:v>
                </c:pt>
                <c:pt idx="414">
                  <c:v>0.81783779172200111</c:v>
                </c:pt>
                <c:pt idx="415">
                  <c:v>0.81657604148653995</c:v>
                </c:pt>
                <c:pt idx="416">
                  <c:v>0.8152001443621818</c:v>
                </c:pt>
                <c:pt idx="417">
                  <c:v>0.81371124081162771</c:v>
                </c:pt>
                <c:pt idx="418">
                  <c:v>0.81211052488306379</c:v>
                </c:pt>
                <c:pt idx="419">
                  <c:v>0.81039924321857926</c:v>
                </c:pt>
                <c:pt idx="420">
                  <c:v>0.80857869403031002</c:v>
                </c:pt>
                <c:pt idx="421">
                  <c:v>0.80665022604571113</c:v>
                </c:pt>
                <c:pt idx="422">
                  <c:v>0.80461523742338548</c:v>
                </c:pt>
                <c:pt idx="423">
                  <c:v>0.80247517464091045</c:v>
                </c:pt>
                <c:pt idx="424">
                  <c:v>0.80023153135613012</c:v>
                </c:pt>
                <c:pt idx="425">
                  <c:v>0.79788584724338329</c:v>
                </c:pt>
                <c:pt idx="426">
                  <c:v>0.79543970680616016</c:v>
                </c:pt>
                <c:pt idx="427">
                  <c:v>0.79289473816768852</c:v>
                </c:pt>
                <c:pt idx="428">
                  <c:v>0.79025261184094808</c:v>
                </c:pt>
                <c:pt idx="429">
                  <c:v>0.78751503947962898</c:v>
                </c:pt>
                <c:pt idx="430">
                  <c:v>0.78468377261154298</c:v>
                </c:pt>
                <c:pt idx="431">
                  <c:v>0.78176060135600189</c:v>
                </c:pt>
                <c:pt idx="432">
                  <c:v>0.77874735312666643</c:v>
                </c:pt>
                <c:pt idx="433">
                  <c:v>0.77564589132137629</c:v>
                </c:pt>
                <c:pt idx="434">
                  <c:v>0.77245811400044995</c:v>
                </c:pt>
                <c:pt idx="435">
                  <c:v>0.7691859525549436</c:v>
                </c:pt>
                <c:pt idx="436">
                  <c:v>0.76583137036634152</c:v>
                </c:pt>
                <c:pt idx="437">
                  <c:v>0.76239636145913436</c:v>
                </c:pt>
                <c:pt idx="438">
                  <c:v>0.75888294914773169</c:v>
                </c:pt>
                <c:pt idx="439">
                  <c:v>0.75529318467912665</c:v>
                </c:pt>
                <c:pt idx="440">
                  <c:v>0.75162914587271601</c:v>
                </c:pt>
                <c:pt idx="441">
                  <c:v>0.74789293575865445</c:v>
                </c:pt>
                <c:pt idx="442">
                  <c:v>0.744086681216098</c:v>
                </c:pt>
                <c:pt idx="443">
                  <c:v>0.74021253161266165</c:v>
                </c:pt>
                <c:pt idx="444">
                  <c:v>0.73627265744638726</c:v>
                </c:pt>
                <c:pt idx="445">
                  <c:v>0.73226924899149359</c:v>
                </c:pt>
                <c:pt idx="446">
                  <c:v>0.72820451494914062</c:v>
                </c:pt>
                <c:pt idx="447">
                  <c:v>0.72408068110440915</c:v>
                </c:pt>
                <c:pt idx="448">
                  <c:v>0.71989998899066565</c:v>
                </c:pt>
                <c:pt idx="449">
                  <c:v>0.71566469456243764</c:v>
                </c:pt>
                <c:pt idx="450">
                  <c:v>0.7113770668778947</c:v>
                </c:pt>
                <c:pt idx="451">
                  <c:v>0.70703938679198486</c:v>
                </c:pt>
                <c:pt idx="452">
                  <c:v>0.70265394566124095</c:v>
                </c:pt>
                <c:pt idx="453">
                  <c:v>0.69822304406122604</c:v>
                </c:pt>
                <c:pt idx="454">
                  <c:v>0.69374899051754713</c:v>
                </c:pt>
                <c:pt idx="455">
                  <c:v>0.68923410025132148</c:v>
                </c:pt>
                <c:pt idx="456">
                  <c:v>0.68468069393993491</c:v>
                </c:pt>
                <c:pt idx="457">
                  <c:v>0.68009109649389321</c:v>
                </c:pt>
                <c:pt idx="458">
                  <c:v>0.67546763585051361</c:v>
                </c:pt>
                <c:pt idx="459">
                  <c:v>0.67081264178516076</c:v>
                </c:pt>
                <c:pt idx="460">
                  <c:v>0.66612844474068933</c:v>
                </c:pt>
                <c:pt idx="461">
                  <c:v>0.66141737467570438</c:v>
                </c:pt>
                <c:pt idx="462">
                  <c:v>0.65668175993220324</c:v>
                </c:pt>
                <c:pt idx="463">
                  <c:v>0.651923926123122</c:v>
                </c:pt>
                <c:pt idx="464">
                  <c:v>0.64714619504025461</c:v>
                </c:pt>
                <c:pt idx="465">
                  <c:v>0.64235088358297221</c:v>
                </c:pt>
                <c:pt idx="466">
                  <c:v>0.63754030270812168</c:v>
                </c:pt>
                <c:pt idx="467">
                  <c:v>0.63271675640143421</c:v>
                </c:pt>
                <c:pt idx="468">
                  <c:v>0.62788254067073279</c:v>
                </c:pt>
                <c:pt idx="469">
                  <c:v>0.62303994256117845</c:v>
                </c:pt>
                <c:pt idx="470">
                  <c:v>0.61819123919275087</c:v>
                </c:pt>
                <c:pt idx="471">
                  <c:v>0.61333869682011588</c:v>
                </c:pt>
                <c:pt idx="472">
                  <c:v>0.60848456991498956</c:v>
                </c:pt>
                <c:pt idx="473">
                  <c:v>0.60363110027106093</c:v>
                </c:pt>
                <c:pt idx="474">
                  <c:v>0.59878051613149841</c:v>
                </c:pt>
                <c:pt idx="475">
                  <c:v>0.59393503133902448</c:v>
                </c:pt>
                <c:pt idx="476">
                  <c:v>0.58909684450849464</c:v>
                </c:pt>
                <c:pt idx="477">
                  <c:v>0.58426813822189028</c:v>
                </c:pt>
                <c:pt idx="478">
                  <c:v>0.5794510782455885</c:v>
                </c:pt>
                <c:pt idx="479">
                  <c:v>0.57464781276973453</c:v>
                </c:pt>
                <c:pt idx="480">
                  <c:v>0.56986047166951448</c:v>
                </c:pt>
                <c:pt idx="481">
                  <c:v>0.56509116578808727</c:v>
                </c:pt>
                <c:pt idx="482">
                  <c:v>0.56034198624089737</c:v>
                </c:pt>
                <c:pt idx="483">
                  <c:v>0.55561500374107275</c:v>
                </c:pt>
                <c:pt idx="484">
                  <c:v>0.55091226794556425</c:v>
                </c:pt>
                <c:pt idx="485">
                  <c:v>0.54623580682167105</c:v>
                </c:pt>
                <c:pt idx="486">
                  <c:v>0.54158762603356148</c:v>
                </c:pt>
                <c:pt idx="487">
                  <c:v>0.53696970834837077</c:v>
                </c:pt>
                <c:pt idx="488">
                  <c:v>0.53238401306144945</c:v>
                </c:pt>
                <c:pt idx="489">
                  <c:v>0.52783247544028888</c:v>
                </c:pt>
                <c:pt idx="490">
                  <c:v>0.52331700618665811</c:v>
                </c:pt>
                <c:pt idx="491">
                  <c:v>0.51883949091644943</c:v>
                </c:pt>
                <c:pt idx="492">
                  <c:v>0.51440178965671723</c:v>
                </c:pt>
                <c:pt idx="493">
                  <c:v>0.51000573635938884</c:v>
                </c:pt>
                <c:pt idx="494">
                  <c:v>0.50565313843109971</c:v>
                </c:pt>
                <c:pt idx="495">
                  <c:v>0.50134577627860544</c:v>
                </c:pt>
                <c:pt idx="496">
                  <c:v>0.49708540286920838</c:v>
                </c:pt>
                <c:pt idx="497">
                  <c:v>0.49287374330563005</c:v>
                </c:pt>
                <c:pt idx="498">
                  <c:v>0.48871249441475534</c:v>
                </c:pt>
                <c:pt idx="499">
                  <c:v>0.48460332434967096</c:v>
                </c:pt>
                <c:pt idx="500">
                  <c:v>0.48054787220441619</c:v>
                </c:pt>
                <c:pt idx="501">
                  <c:v>0.47654774764087127</c:v>
                </c:pt>
                <c:pt idx="502">
                  <c:v>0.47260453052719509</c:v>
                </c:pt>
                <c:pt idx="503">
                  <c:v>0.46871977058724629</c:v>
                </c:pt>
                <c:pt idx="504">
                  <c:v>0.46489498706041138</c:v>
                </c:pt>
                <c:pt idx="505">
                  <c:v>0.46113166837127695</c:v>
                </c:pt>
                <c:pt idx="506">
                  <c:v>0.45743127180859222</c:v>
                </c:pt>
                <c:pt idx="507">
                  <c:v>0.45379522321297167</c:v>
                </c:pt>
                <c:pt idx="508">
                  <c:v>0.45022491667281073</c:v>
                </c:pt>
                <c:pt idx="509">
                  <c:v>0.44672171422788465</c:v>
                </c:pt>
                <c:pt idx="510">
                  <c:v>0.44328694558013032</c:v>
                </c:pt>
                <c:pt idx="511">
                  <c:v>0.43992190781111806</c:v>
                </c:pt>
                <c:pt idx="512">
                  <c:v>0.43662786510574009</c:v>
                </c:pt>
                <c:pt idx="513">
                  <c:v>0.4334060484816612</c:v>
                </c:pt>
                <c:pt idx="514">
                  <c:v>0.43025765552409673</c:v>
                </c:pt>
                <c:pt idx="515">
                  <c:v>0.42718385012550786</c:v>
                </c:pt>
                <c:pt idx="516">
                  <c:v>0.4241857622298203</c:v>
                </c:pt>
                <c:pt idx="517">
                  <c:v>0.42126448758079948</c:v>
                </c:pt>
                <c:pt idx="518">
                  <c:v>0.41842108747424461</c:v>
                </c:pt>
                <c:pt idx="519">
                  <c:v>0.41565658851368009</c:v>
                </c:pt>
                <c:pt idx="520">
                  <c:v>0.41297198236925786</c:v>
                </c:pt>
                <c:pt idx="521">
                  <c:v>0.41036822553960794</c:v>
                </c:pt>
                <c:pt idx="522">
                  <c:v>0.40784623911640305</c:v>
                </c:pt>
                <c:pt idx="523">
                  <c:v>0.40540690855143308</c:v>
                </c:pt>
                <c:pt idx="524">
                  <c:v>0.40305108342601359</c:v>
                </c:pt>
                <c:pt idx="525">
                  <c:v>0.40077957722258523</c:v>
                </c:pt>
                <c:pt idx="526">
                  <c:v>0.39859316709839038</c:v>
                </c:pt>
                <c:pt idx="527">
                  <c:v>0.39649259366114031</c:v>
                </c:pt>
                <c:pt idx="528">
                  <c:v>0.39447856074662802</c:v>
                </c:pt>
                <c:pt idx="529">
                  <c:v>0.39255173519826259</c:v>
                </c:pt>
                <c:pt idx="530">
                  <c:v>0.3907127466485385</c:v>
                </c:pt>
                <c:pt idx="531">
                  <c:v>0.3889621873024881</c:v>
                </c:pt>
                <c:pt idx="532">
                  <c:v>0.38730061172318814</c:v>
                </c:pt>
                <c:pt idx="533">
                  <c:v>0.3857285366194354</c:v>
                </c:pt>
                <c:pt idx="534">
                  <c:v>0.38424644063572772</c:v>
                </c:pt>
                <c:pt idx="535">
                  <c:v>0.38285476414472458</c:v>
                </c:pt>
                <c:pt idx="536">
                  <c:v>0.38155390904239328</c:v>
                </c:pt>
                <c:pt idx="537">
                  <c:v>0.38034423854607102</c:v>
                </c:pt>
                <c:pt idx="538">
                  <c:v>0.3792260769957132</c:v>
                </c:pt>
                <c:pt idx="539">
                  <c:v>0.37819970965862004</c:v>
                </c:pt>
                <c:pt idx="540">
                  <c:v>0.37726538253797032</c:v>
                </c:pt>
                <c:pt idx="541">
                  <c:v>0.37642330218551195</c:v>
                </c:pt>
                <c:pt idx="542">
                  <c:v>0.37567363551879407</c:v>
                </c:pt>
                <c:pt idx="543">
                  <c:v>0.37501650964334976</c:v>
                </c:pt>
                <c:pt idx="544">
                  <c:v>0.37445201168026399</c:v>
                </c:pt>
                <c:pt idx="545">
                  <c:v>0.37398018859958604</c:v>
                </c:pt>
                <c:pt idx="546">
                  <c:v>0.37360104706007702</c:v>
                </c:pt>
                <c:pt idx="547">
                  <c:v>0.37331455325579421</c:v>
                </c:pt>
                <c:pt idx="548">
                  <c:v>0.37312063277004626</c:v>
                </c:pt>
                <c:pt idx="549">
                  <c:v>0.37301917043727051</c:v>
                </c:pt>
                <c:pt idx="550">
                  <c:v>0.37301001021340197</c:v>
                </c:pt>
                <c:pt idx="551">
                  <c:v>0.37309295505532547</c:v>
                </c:pt>
                <c:pt idx="552">
                  <c:v>0.37326776681001173</c:v>
                </c:pt>
                <c:pt idx="553">
                  <c:v>0.37353416611396573</c:v>
                </c:pt>
                <c:pt idx="554">
                  <c:v>0.373891832303618</c:v>
                </c:pt>
                <c:pt idx="555">
                  <c:v>0.37434040333730695</c:v>
                </c:pt>
                <c:pt idx="556">
                  <c:v>0.37487947572951119</c:v>
                </c:pt>
                <c:pt idx="557">
                  <c:v>0.37550860449800261</c:v>
                </c:pt>
                <c:pt idx="558">
                  <c:v>0.37622730312458924</c:v>
                </c:pt>
                <c:pt idx="559">
                  <c:v>0.37703504353013495</c:v>
                </c:pt>
                <c:pt idx="560">
                  <c:v>0.37793125606453915</c:v>
                </c:pt>
                <c:pt idx="561">
                  <c:v>0.37891532951236395</c:v>
                </c:pt>
                <c:pt idx="562">
                  <c:v>0.37998661111479881</c:v>
                </c:pt>
                <c:pt idx="563">
                  <c:v>0.38114440660864679</c:v>
                </c:pt>
                <c:pt idx="564">
                  <c:v>0.38238798028302512</c:v>
                </c:pt>
                <c:pt idx="565">
                  <c:v>0.38371655505444907</c:v>
                </c:pt>
                <c:pt idx="566">
                  <c:v>0.38512931256098332</c:v>
                </c:pt>
                <c:pt idx="567">
                  <c:v>0.38662539327611889</c:v>
                </c:pt>
                <c:pt idx="568">
                  <c:v>0.38820389664303573</c:v>
                </c:pt>
                <c:pt idx="569">
                  <c:v>0.38986388122989346</c:v>
                </c:pt>
                <c:pt idx="570">
                  <c:v>0.39160436490677625</c:v>
                </c:pt>
                <c:pt idx="571">
                  <c:v>0.39342432504491476</c:v>
                </c:pt>
                <c:pt idx="572">
                  <c:v>0.39532269873877557</c:v>
                </c:pt>
                <c:pt idx="573">
                  <c:v>0.39729838305159715</c:v>
                </c:pt>
                <c:pt idx="574">
                  <c:v>0.39935023528493641</c:v>
                </c:pt>
                <c:pt idx="575">
                  <c:v>0.40147707327275445</c:v>
                </c:pt>
                <c:pt idx="576">
                  <c:v>0.40367767570055746</c:v>
                </c:pt>
                <c:pt idx="577">
                  <c:v>0.40595078245007521</c:v>
                </c:pt>
                <c:pt idx="578">
                  <c:v>0.40829509496994265</c:v>
                </c:pt>
                <c:pt idx="579">
                  <c:v>0.41070927667280788</c:v>
                </c:pt>
                <c:pt idx="580">
                  <c:v>0.41319195335926717</c:v>
                </c:pt>
                <c:pt idx="581">
                  <c:v>0.41574171366900114</c:v>
                </c:pt>
                <c:pt idx="582">
                  <c:v>0.41835710955944394</c:v>
                </c:pt>
                <c:pt idx="583">
                  <c:v>0.4210366568122802</c:v>
                </c:pt>
                <c:pt idx="584">
                  <c:v>0.42377883556804674</c:v>
                </c:pt>
                <c:pt idx="585">
                  <c:v>0.42658209088905702</c:v>
                </c:pt>
                <c:pt idx="586">
                  <c:v>0.42944483335084316</c:v>
                </c:pt>
                <c:pt idx="587">
                  <c:v>0.43236543966226537</c:v>
                </c:pt>
                <c:pt idx="588">
                  <c:v>0.43534225331439896</c:v>
                </c:pt>
                <c:pt idx="589">
                  <c:v>0.43837358525826892</c:v>
                </c:pt>
                <c:pt idx="590">
                  <c:v>0.44145771461145994</c:v>
                </c:pt>
                <c:pt idx="591">
                  <c:v>0.44459288939358182</c:v>
                </c:pt>
                <c:pt idx="592">
                  <c:v>0.44777732729054143</c:v>
                </c:pt>
                <c:pt idx="593">
                  <c:v>0.45100921644750408</c:v>
                </c:pt>
                <c:pt idx="594">
                  <c:v>0.45428671629040829</c:v>
                </c:pt>
                <c:pt idx="595">
                  <c:v>0.45760795837583473</c:v>
                </c:pt>
                <c:pt idx="596">
                  <c:v>0.46097104726898896</c:v>
                </c:pt>
                <c:pt idx="597">
                  <c:v>0.46437406144952009</c:v>
                </c:pt>
                <c:pt idx="598">
                  <c:v>0.46781505424483161</c:v>
                </c:pt>
                <c:pt idx="599">
                  <c:v>0.47129205479052583</c:v>
                </c:pt>
                <c:pt idx="600">
                  <c:v>0.47480306901753522</c:v>
                </c:pt>
                <c:pt idx="601">
                  <c:v>0.47834608066549267</c:v>
                </c:pt>
                <c:pt idx="602">
                  <c:v>0.48191905232180809</c:v>
                </c:pt>
                <c:pt idx="603">
                  <c:v>0.4855199264858987</c:v>
                </c:pt>
                <c:pt idx="604">
                  <c:v>0.4891466266579636</c:v>
                </c:pt>
                <c:pt idx="605">
                  <c:v>0.49279705845164457</c:v>
                </c:pt>
                <c:pt idx="606">
                  <c:v>0.49646911072988742</c:v>
                </c:pt>
                <c:pt idx="607">
                  <c:v>0.5001606567632495</c:v>
                </c:pt>
                <c:pt idx="608">
                  <c:v>0.50386955540987777</c:v>
                </c:pt>
                <c:pt idx="609">
                  <c:v>0.50759365231632836</c:v>
                </c:pt>
                <c:pt idx="610">
                  <c:v>0.51133078113835861</c:v>
                </c:pt>
                <c:pt idx="611">
                  <c:v>0.51507876478077941</c:v>
                </c:pt>
                <c:pt idx="612">
                  <c:v>0.51883541665542476</c:v>
                </c:pt>
                <c:pt idx="613">
                  <c:v>0.52259854195624678</c:v>
                </c:pt>
                <c:pt idx="614">
                  <c:v>0.52636593895051242</c:v>
                </c:pt>
                <c:pt idx="615">
                  <c:v>0.53013540028504047</c:v>
                </c:pt>
                <c:pt idx="616">
                  <c:v>0.53390471430638575</c:v>
                </c:pt>
                <c:pt idx="617">
                  <c:v>0.53767166639383768</c:v>
                </c:pt>
                <c:pt idx="618">
                  <c:v>0.54143404030407816</c:v>
                </c:pt>
                <c:pt idx="619">
                  <c:v>0.54518961952630285</c:v>
                </c:pt>
                <c:pt idx="620">
                  <c:v>0.54893618864659044</c:v>
                </c:pt>
                <c:pt idx="621">
                  <c:v>0.55267153472027186</c:v>
                </c:pt>
                <c:pt idx="622">
                  <c:v>0.55639344865102935</c:v>
                </c:pt>
                <c:pt idx="623">
                  <c:v>0.56009972657543328</c:v>
                </c:pt>
                <c:pt idx="624">
                  <c:v>0.56378817125159697</c:v>
                </c:pt>
                <c:pt idx="625">
                  <c:v>0.56745659345061916</c:v>
                </c:pt>
                <c:pt idx="626">
                  <c:v>0.57110281334945878</c:v>
                </c:pt>
                <c:pt idx="627">
                  <c:v>0.57472466192387561</c:v>
                </c:pt>
                <c:pt idx="628">
                  <c:v>0.57831998234005633</c:v>
                </c:pt>
                <c:pt idx="629">
                  <c:v>0.58188663134353424</c:v>
                </c:pt>
                <c:pt idx="630">
                  <c:v>0.5854224806439986</c:v>
                </c:pt>
                <c:pt idx="631">
                  <c:v>0.588925418294588</c:v>
                </c:pt>
                <c:pt idx="632">
                  <c:v>0.59239335006425509</c:v>
                </c:pt>
                <c:pt idx="633">
                  <c:v>0.59582420080178367</c:v>
                </c:pt>
                <c:pt idx="634">
                  <c:v>0.59921591579004518</c:v>
                </c:pt>
                <c:pt idx="635">
                  <c:v>0.60256646208908016</c:v>
                </c:pt>
                <c:pt idx="636">
                  <c:v>0.60587382986659066</c:v>
                </c:pt>
                <c:pt idx="637">
                  <c:v>0.6091360337144458</c:v>
                </c:pt>
                <c:pt idx="638">
                  <c:v>0.61235111394979935</c:v>
                </c:pt>
                <c:pt idx="639">
                  <c:v>0.61551713789943663</c:v>
                </c:pt>
                <c:pt idx="640">
                  <c:v>0.61863220116598028</c:v>
                </c:pt>
                <c:pt idx="641">
                  <c:v>0.62169442887459303</c:v>
                </c:pt>
                <c:pt idx="642">
                  <c:v>0.62470197689884621</c:v>
                </c:pt>
                <c:pt idx="643">
                  <c:v>0.62765303306442133</c:v>
                </c:pt>
                <c:pt idx="644">
                  <c:v>0.6305458183293593</c:v>
                </c:pt>
                <c:pt idx="645">
                  <c:v>0.63337858793957169</c:v>
                </c:pt>
                <c:pt idx="646">
                  <c:v>0.63614963255836754</c:v>
                </c:pt>
                <c:pt idx="647">
                  <c:v>0.63885727936877479</c:v>
                </c:pt>
                <c:pt idx="648">
                  <c:v>0.64149989314746292</c:v>
                </c:pt>
                <c:pt idx="649">
                  <c:v>0.64407587730910276</c:v>
                </c:pt>
                <c:pt idx="650">
                  <c:v>0.64658367492003799</c:v>
                </c:pt>
                <c:pt idx="651">
                  <c:v>0.64902176968017433</c:v>
                </c:pt>
                <c:pt idx="652">
                  <c:v>0.65138868687203288</c:v>
                </c:pt>
                <c:pt idx="653">
                  <c:v>0.65368299427594223</c:v>
                </c:pt>
                <c:pt idx="654">
                  <c:v>0.65590330305039979</c:v>
                </c:pt>
                <c:pt idx="655">
                  <c:v>0.65804826857666487</c:v>
                </c:pt>
                <c:pt idx="656">
                  <c:v>0.66011659126667988</c:v>
                </c:pt>
                <c:pt idx="657">
                  <c:v>0.66210701733349209</c:v>
                </c:pt>
                <c:pt idx="658">
                  <c:v>0.66401833952334788</c:v>
                </c:pt>
                <c:pt idx="659">
                  <c:v>0.66584939780872443</c:v>
                </c:pt>
                <c:pt idx="660">
                  <c:v>0.66759908004157897</c:v>
                </c:pt>
                <c:pt idx="661">
                  <c:v>0.66926632256616214</c:v>
                </c:pt>
                <c:pt idx="662">
                  <c:v>0.67085011079078427</c:v>
                </c:pt>
                <c:pt idx="663">
                  <c:v>0.67234947971798142</c:v>
                </c:pt>
                <c:pt idx="664">
                  <c:v>0.67376351443257043</c:v>
                </c:pt>
                <c:pt idx="665">
                  <c:v>0.67509135054714431</c:v>
                </c:pt>
                <c:pt idx="666">
                  <c:v>0.67633217460460748</c:v>
                </c:pt>
                <c:pt idx="667">
                  <c:v>0.67748522443740444</c:v>
                </c:pt>
                <c:pt idx="668">
                  <c:v>0.67854978948315003</c:v>
                </c:pt>
                <c:pt idx="669">
                  <c:v>0.67952521105642671</c:v>
                </c:pt>
                <c:pt idx="670">
                  <c:v>0.68041088257656301</c:v>
                </c:pt>
                <c:pt idx="671">
                  <c:v>0.6812062497512702</c:v>
                </c:pt>
                <c:pt idx="672">
                  <c:v>0.68191081071605963</c:v>
                </c:pt>
                <c:pt idx="673">
                  <c:v>0.68252411612942876</c:v>
                </c:pt>
                <c:pt idx="674">
                  <c:v>0.68304576922385407</c:v>
                </c:pt>
                <c:pt idx="675">
                  <c:v>0.6834754258126734</c:v>
                </c:pt>
                <c:pt idx="676">
                  <c:v>0.68381279425301822</c:v>
                </c:pt>
                <c:pt idx="677">
                  <c:v>0.68405763536498698</c:v>
                </c:pt>
                <c:pt idx="678">
                  <c:v>0.684209762307317</c:v>
                </c:pt>
                <c:pt idx="679">
                  <c:v>0.68426904040986181</c:v>
                </c:pt>
                <c:pt idx="680">
                  <c:v>0.68423538696323138</c:v>
                </c:pt>
                <c:pt idx="681">
                  <c:v>0.68410877096600908</c:v>
                </c:pt>
                <c:pt idx="682">
                  <c:v>0.68388921283000415</c:v>
                </c:pt>
                <c:pt idx="683">
                  <c:v>0.68357678404405098</c:v>
                </c:pt>
                <c:pt idx="684">
                  <c:v>0.68317160679691646</c:v>
                </c:pt>
                <c:pt idx="685">
                  <c:v>0.68267385355992327</c:v>
                </c:pt>
                <c:pt idx="686">
                  <c:v>0.68208374662993787</c:v>
                </c:pt>
                <c:pt idx="687">
                  <c:v>0.68140155763343235</c:v>
                </c:pt>
                <c:pt idx="688">
                  <c:v>0.68062760699235336</c:v>
                </c:pt>
                <c:pt idx="689">
                  <c:v>0.6797622633525906</c:v>
                </c:pt>
                <c:pt idx="690">
                  <c:v>0.67880594297587282</c:v>
                </c:pt>
                <c:pt idx="691">
                  <c:v>0.67775910909595205</c:v>
                </c:pt>
                <c:pt idx="692">
                  <c:v>0.67662227123999052</c:v>
                </c:pt>
                <c:pt idx="693">
                  <c:v>0.6753959845160844</c:v>
                </c:pt>
                <c:pt idx="694">
                  <c:v>0.67408084886791053</c:v>
                </c:pt>
                <c:pt idx="695">
                  <c:v>0.6726775082974974</c:v>
                </c:pt>
                <c:pt idx="696">
                  <c:v>0.67118665005717137</c:v>
                </c:pt>
                <c:pt idx="697">
                  <c:v>0.66960900381174659</c:v>
                </c:pt>
                <c:pt idx="698">
                  <c:v>0.66794534077206003</c:v>
                </c:pt>
                <c:pt idx="699">
                  <c:v>0.66619647280097916</c:v>
                </c:pt>
                <c:pt idx="700">
                  <c:v>0.66436325149303599</c:v>
                </c:pt>
                <c:pt idx="701">
                  <c:v>0.66244656722885764</c:v>
                </c:pt>
                <c:pt idx="702">
                  <c:v>0.66044734820559281</c:v>
                </c:pt>
                <c:pt idx="703">
                  <c:v>0.6583665594445467</c:v>
                </c:pt>
                <c:pt idx="704">
                  <c:v>0.65620520177725483</c:v>
                </c:pt>
                <c:pt idx="705">
                  <c:v>0.65396431081124262</c:v>
                </c:pt>
                <c:pt idx="706">
                  <c:v>0.65164495587672921</c:v>
                </c:pt>
                <c:pt idx="707">
                  <c:v>0.64924823895554806</c:v>
                </c:pt>
                <c:pt idx="708">
                  <c:v>0.64677529359355979</c:v>
                </c:pt>
                <c:pt idx="709">
                  <c:v>0.64422728379784644</c:v>
                </c:pt>
                <c:pt idx="710">
                  <c:v>0.64160540291998147</c:v>
                </c:pt>
                <c:pt idx="711">
                  <c:v>0.63891087252666623</c:v>
                </c:pt>
                <c:pt idx="712">
                  <c:v>0.63614494125903209</c:v>
                </c:pt>
                <c:pt idx="713">
                  <c:v>0.63330888368190763</c:v>
                </c:pt>
                <c:pt idx="714">
                  <c:v>0.6304039991243412</c:v>
                </c:pt>
                <c:pt idx="715">
                  <c:v>0.6274316105126706</c:v>
                </c:pt>
                <c:pt idx="716">
                  <c:v>0.62439306319742782</c:v>
                </c:pt>
                <c:pt idx="717">
                  <c:v>0.62128972377535052</c:v>
                </c:pt>
                <c:pt idx="718">
                  <c:v>0.61812297890777301</c:v>
                </c:pt>
                <c:pt idx="719">
                  <c:v>0.61489423413664956</c:v>
                </c:pt>
                <c:pt idx="720">
                  <c:v>0.61160491269945694</c:v>
                </c:pt>
                <c:pt idx="721">
                  <c:v>0.60825645434420583</c:v>
                </c:pt>
                <c:pt idx="722">
                  <c:v>0.60485031414577162</c:v>
                </c:pt>
                <c:pt idx="723">
                  <c:v>0.60138796132474559</c:v>
                </c:pt>
                <c:pt idx="724">
                  <c:v>0.59787087806998218</c:v>
                </c:pt>
                <c:pt idx="725">
                  <c:v>0.59430055836599815</c:v>
                </c:pt>
                <c:pt idx="726">
                  <c:v>0.59067850682636391</c:v>
                </c:pt>
                <c:pt idx="727">
                  <c:v>0.58700623753419134</c:v>
                </c:pt>
                <c:pt idx="728">
                  <c:v>0.58328527289081922</c:v>
                </c:pt>
                <c:pt idx="729">
                  <c:v>0.57951714247374497</c:v>
                </c:pt>
                <c:pt idx="730">
                  <c:v>0.57570338190485026</c:v>
                </c:pt>
                <c:pt idx="731">
                  <c:v>0.57184553172992514</c:v>
                </c:pt>
                <c:pt idx="732">
                  <c:v>0.56794513631046795</c:v>
                </c:pt>
                <c:pt idx="733">
                  <c:v>0.56400374272871734</c:v>
                </c:pt>
                <c:pt idx="734">
                  <c:v>0.56002289970683128</c:v>
                </c:pt>
                <c:pt idx="735">
                  <c:v>0.55600415654110369</c:v>
                </c:pt>
                <c:pt idx="736">
                  <c:v>0.55194906205207594</c:v>
                </c:pt>
                <c:pt idx="737">
                  <c:v>0.54785916355136421</c:v>
                </c:pt>
                <c:pt idx="738">
                  <c:v>0.54373600582599435</c:v>
                </c:pt>
                <c:pt idx="739">
                  <c:v>0.53958113014099929</c:v>
                </c:pt>
                <c:pt idx="740">
                  <c:v>0.53539607326100225</c:v>
                </c:pt>
                <c:pt idx="741">
                  <c:v>0.5311823664914701</c:v>
                </c:pt>
                <c:pt idx="742">
                  <c:v>0.52694153474028826</c:v>
                </c:pt>
                <c:pt idx="743">
                  <c:v>0.52267509560027192</c:v>
                </c:pt>
                <c:pt idx="744">
                  <c:v>0.51838455845319442</c:v>
                </c:pt>
                <c:pt idx="745">
                  <c:v>0.51407142359587565</c:v>
                </c:pt>
                <c:pt idx="746">
                  <c:v>0.50973718138883306</c:v>
                </c:pt>
                <c:pt idx="747">
                  <c:v>0.50538331142797566</c:v>
                </c:pt>
                <c:pt idx="748">
                  <c:v>0.50101128173976128</c:v>
                </c:pt>
                <c:pt idx="749">
                  <c:v>0.49662254800022798</c:v>
                </c:pt>
                <c:pt idx="750">
                  <c:v>0.4922185527782541</c:v>
                </c:pt>
                <c:pt idx="751">
                  <c:v>0.48780072480337183</c:v>
                </c:pt>
                <c:pt idx="752">
                  <c:v>0.48337047825843071</c:v>
                </c:pt>
                <c:pt idx="753">
                  <c:v>0.478929212097357</c:v>
                </c:pt>
                <c:pt idx="754">
                  <c:v>0.47447830938823388</c:v>
                </c:pt>
                <c:pt idx="755">
                  <c:v>0.47001913668188589</c:v>
                </c:pt>
                <c:pt idx="756">
                  <c:v>0.46555304340611325</c:v>
                </c:pt>
                <c:pt idx="757">
                  <c:v>0.46108136128569882</c:v>
                </c:pt>
                <c:pt idx="758">
                  <c:v>0.45660540378826331</c:v>
                </c:pt>
                <c:pt idx="759">
                  <c:v>0.4521264655960241</c:v>
                </c:pt>
                <c:pt idx="760">
                  <c:v>0.4476458221034717</c:v>
                </c:pt>
                <c:pt idx="761">
                  <c:v>0.4431647289409496</c:v>
                </c:pt>
                <c:pt idx="762">
                  <c:v>0.43868442152409526</c:v>
                </c:pt>
                <c:pt idx="763">
                  <c:v>0.43420611462906383</c:v>
                </c:pt>
                <c:pt idx="764">
                  <c:v>0.42973100199343112</c:v>
                </c:pt>
                <c:pt idx="765">
                  <c:v>0.42526025594264333</c:v>
                </c:pt>
                <c:pt idx="766">
                  <c:v>0.42079502704184907</c:v>
                </c:pt>
                <c:pt idx="767">
                  <c:v>0.41633644377292972</c:v>
                </c:pt>
                <c:pt idx="768">
                  <c:v>0.41188561223650982</c:v>
                </c:pt>
                <c:pt idx="769">
                  <c:v>0.40744361587870881</c:v>
                </c:pt>
                <c:pt idx="770">
                  <c:v>0.40301151524237216</c:v>
                </c:pt>
                <c:pt idx="771">
                  <c:v>0.3985903477424883</c:v>
                </c:pt>
                <c:pt idx="772">
                  <c:v>0.39418112746548867</c:v>
                </c:pt>
                <c:pt idx="773">
                  <c:v>0.38978484499209348</c:v>
                </c:pt>
                <c:pt idx="774">
                  <c:v>0.38540246724335092</c:v>
                </c:pt>
                <c:pt idx="775">
                  <c:v>0.38103493734950289</c:v>
                </c:pt>
                <c:pt idx="776">
                  <c:v>0.37668317454127853</c:v>
                </c:pt>
                <c:pt idx="777">
                  <c:v>0.37234807406321418</c:v>
                </c:pt>
                <c:pt idx="778">
                  <c:v>0.36803050710857105</c:v>
                </c:pt>
                <c:pt idx="779">
                  <c:v>0.36373132077540882</c:v>
                </c:pt>
                <c:pt idx="780">
                  <c:v>0.35945133804336343</c:v>
                </c:pt>
                <c:pt idx="781">
                  <c:v>0.35519135777065602</c:v>
                </c:pt>
                <c:pt idx="782">
                  <c:v>0.35095215471085284</c:v>
                </c:pt>
                <c:pt idx="783">
                  <c:v>0.34673447954888342</c:v>
                </c:pt>
                <c:pt idx="784">
                  <c:v>0.34253905895580894</c:v>
                </c:pt>
                <c:pt idx="785">
                  <c:v>0.33836659566183208</c:v>
                </c:pt>
                <c:pt idx="786">
                  <c:v>0.33421776854702012</c:v>
                </c:pt>
                <c:pt idx="787">
                  <c:v>0.33009323274921348</c:v>
                </c:pt>
                <c:pt idx="788">
                  <c:v>0.32599361978858227</c:v>
                </c:pt>
                <c:pt idx="789">
                  <c:v>0.3219195377082838</c:v>
                </c:pt>
                <c:pt idx="790">
                  <c:v>0.31787157123067755</c:v>
                </c:pt>
                <c:pt idx="791">
                  <c:v>0.31385028192853881</c:v>
                </c:pt>
                <c:pt idx="792">
                  <c:v>0.30985620841071976</c:v>
                </c:pt>
                <c:pt idx="793">
                  <c:v>0.30588986652169664</c:v>
                </c:pt>
                <c:pt idx="794">
                  <c:v>0.30195174955444198</c:v>
                </c:pt>
                <c:pt idx="795">
                  <c:v>0.29804232847606482</c:v>
                </c:pt>
                <c:pt idx="796">
                  <c:v>0.29416205216565205</c:v>
                </c:pt>
                <c:pt idx="797">
                  <c:v>0.29031134766375605</c:v>
                </c:pt>
                <c:pt idx="798">
                  <c:v>0.28649062043296714</c:v>
                </c:pt>
                <c:pt idx="799">
                  <c:v>0.28270025462901349</c:v>
                </c:pt>
                <c:pt idx="800">
                  <c:v>0.27894061338183868</c:v>
                </c:pt>
                <c:pt idx="801">
                  <c:v>0.27521203908610309</c:v>
                </c:pt>
                <c:pt idx="802">
                  <c:v>0.27151485370056627</c:v>
                </c:pt>
                <c:pt idx="803">
                  <c:v>0.26784935905580881</c:v>
                </c:pt>
                <c:pt idx="804">
                  <c:v>0.26421583716975844</c:v>
                </c:pt>
                <c:pt idx="805">
                  <c:v>0.26061455057049254</c:v>
                </c:pt>
                <c:pt idx="806">
                  <c:v>0.25704574262579327</c:v>
                </c:pt>
                <c:pt idx="807">
                  <c:v>0.25350963787894176</c:v>
                </c:pt>
                <c:pt idx="808">
                  <c:v>0.25000644239024394</c:v>
                </c:pt>
                <c:pt idx="809">
                  <c:v>0.24653634408378694</c:v>
                </c:pt>
                <c:pt idx="810">
                  <c:v>0.24309951309893849</c:v>
                </c:pt>
                <c:pt idx="811">
                  <c:v>0.23969610214610471</c:v>
                </c:pt>
                <c:pt idx="812">
                  <c:v>0.23632624686627651</c:v>
                </c:pt>
                <c:pt idx="813">
                  <c:v>0.23299006619390109</c:v>
                </c:pt>
                <c:pt idx="814">
                  <c:v>0.22968766272262567</c:v>
                </c:pt>
                <c:pt idx="815">
                  <c:v>0.22641912307347312</c:v>
                </c:pt>
                <c:pt idx="816">
                  <c:v>0.2231845182650164</c:v>
                </c:pt>
                <c:pt idx="817">
                  <c:v>0.21998390408513283</c:v>
                </c:pt>
                <c:pt idx="818">
                  <c:v>0.2168173214639289</c:v>
                </c:pt>
                <c:pt idx="819">
                  <c:v>0.21368479684743655</c:v>
                </c:pt>
                <c:pt idx="820">
                  <c:v>0.21058634257169687</c:v>
                </c:pt>
                <c:pt idx="821">
                  <c:v>0.20752195723685449</c:v>
                </c:pt>
                <c:pt idx="822">
                  <c:v>0.20449162608090157</c:v>
                </c:pt>
                <c:pt idx="823">
                  <c:v>0.2014953213527203</c:v>
                </c:pt>
                <c:pt idx="824">
                  <c:v>0.19853300268408425</c:v>
                </c:pt>
                <c:pt idx="825">
                  <c:v>0.19560461746029359</c:v>
                </c:pt>
                <c:pt idx="826">
                  <c:v>0.19271010118912876</c:v>
                </c:pt>
                <c:pt idx="827">
                  <c:v>0.18984937786782052</c:v>
                </c:pt>
                <c:pt idx="828">
                  <c:v>0.18702236034774658</c:v>
                </c:pt>
                <c:pt idx="829">
                  <c:v>0.1842289506965766</c:v>
                </c:pt>
                <c:pt idx="830">
                  <c:v>0.18146904055760044</c:v>
                </c:pt>
                <c:pt idx="831">
                  <c:v>0.17874251150598519</c:v>
                </c:pt>
                <c:pt idx="832">
                  <c:v>0.17604923540171982</c:v>
                </c:pt>
                <c:pt idx="833">
                  <c:v>0.17338907473901877</c:v>
                </c:pt>
                <c:pt idx="834">
                  <c:v>0.17076188299196374</c:v>
                </c:pt>
                <c:pt idx="835">
                  <c:v>0.16816750495618144</c:v>
                </c:pt>
                <c:pt idx="836">
                  <c:v>0.16560577708635946</c:v>
                </c:pt>
                <c:pt idx="837">
                  <c:v>0.16307652782941914</c:v>
                </c:pt>
                <c:pt idx="838">
                  <c:v>0.16057957795317337</c:v>
                </c:pt>
                <c:pt idx="839">
                  <c:v>0.1581147408703073</c:v>
                </c:pt>
                <c:pt idx="840">
                  <c:v>0.15568182295753491</c:v>
                </c:pt>
                <c:pt idx="841">
                  <c:v>0.15328062386978969</c:v>
                </c:pt>
                <c:pt idx="842">
                  <c:v>0.15091093684932291</c:v>
                </c:pt>
                <c:pt idx="843">
                  <c:v>0.14857254902959144</c:v>
                </c:pt>
                <c:pt idx="844">
                  <c:v>0.14626524173382568</c:v>
                </c:pt>
                <c:pt idx="845">
                  <c:v>0.1439887907681818</c:v>
                </c:pt>
                <c:pt idx="846">
                  <c:v>0.14174296670938863</c:v>
                </c:pt>
                <c:pt idx="847">
                  <c:v>0.13952753518681041</c:v>
                </c:pt>
                <c:pt idx="848">
                  <c:v>0.13734225715885712</c:v>
                </c:pt>
                <c:pt idx="849">
                  <c:v>0.13518688918367969</c:v>
                </c:pt>
                <c:pt idx="850">
                  <c:v>0.13306118368410011</c:v>
                </c:pt>
                <c:pt idx="851">
                  <c:v>0.13096488920673197</c:v>
                </c:pt>
                <c:pt idx="852">
                  <c:v>0.12889775067525594</c:v>
                </c:pt>
                <c:pt idx="853">
                  <c:v>0.1268595096378238</c:v>
                </c:pt>
                <c:pt idx="854">
                  <c:v>0.12484990450856991</c:v>
                </c:pt>
                <c:pt idx="855">
                  <c:v>0.12286867080321942</c:v>
                </c:pt>
                <c:pt idx="856">
                  <c:v>0.12091554136878684</c:v>
                </c:pt>
                <c:pt idx="857">
                  <c:v>0.11899024660736685</c:v>
                </c:pt>
                <c:pt idx="858">
                  <c:v>0.11709251469402636</c:v>
                </c:pt>
                <c:pt idx="859">
                  <c:v>0.11522207178881136</c:v>
                </c:pt>
                <c:pt idx="860">
                  <c:v>0.11337864224289006</c:v>
                </c:pt>
                <c:pt idx="861">
                  <c:v>0.11156194879885861</c:v>
                </c:pt>
                <c:pt idx="862">
                  <c:v>0.10977171278524066</c:v>
                </c:pt>
                <c:pt idx="863">
                  <c:v>0.10800765430521951</c:v>
                </c:pt>
                <c:pt idx="864">
                  <c:v>0.10626949241964345</c:v>
                </c:pt>
                <c:pt idx="865">
                  <c:v>0.10455694532435264</c:v>
                </c:pt>
                <c:pt idx="866">
                  <c:v>0.10286973052187838</c:v>
                </c:pt>
                <c:pt idx="867">
                  <c:v>0.10120756498757061</c:v>
                </c:pt>
                <c:pt idx="868">
                  <c:v>9.9570165330213928E-2</c:v>
                </c:pt>
                <c:pt idx="869">
                  <c:v>9.7957247947194889E-2</c:v>
                </c:pt>
                <c:pt idx="870">
                  <c:v>9.6368529174288453E-2</c:v>
                </c:pt>
                <c:pt idx="871">
                  <c:v>9.4803725430133712E-2</c:v>
                </c:pt>
                <c:pt idx="872">
                  <c:v>9.3262553355471872E-2</c:v>
                </c:pt>
                <c:pt idx="873">
                  <c:v>9.1744729947223838E-2</c:v>
                </c:pt>
                <c:pt idx="874">
                  <c:v>9.0249972687485192E-2</c:v>
                </c:pt>
                <c:pt idx="875">
                  <c:v>8.8777999667520785E-2</c:v>
                </c:pt>
                <c:pt idx="876">
                  <c:v>8.7328529706842253E-2</c:v>
                </c:pt>
                <c:pt idx="877">
                  <c:v>8.5901282467453641E-2</c:v>
                </c:pt>
                <c:pt idx="878">
                  <c:v>8.4495978563352975E-2</c:v>
                </c:pt>
                <c:pt idx="879">
                  <c:v>8.3112339665378995E-2</c:v>
                </c:pt>
                <c:pt idx="880">
                  <c:v>8.1750088601492299E-2</c:v>
                </c:pt>
                <c:pt idx="881">
                  <c:v>8.04089494525842E-2</c:v>
                </c:pt>
                <c:pt idx="882">
                  <c:v>7.9088647643904816E-2</c:v>
                </c:pt>
                <c:pt idx="883">
                  <c:v>7.7788910032204492E-2</c:v>
                </c:pt>
                <c:pt idx="884">
                  <c:v>7.650946498868344E-2</c:v>
                </c:pt>
                <c:pt idx="885">
                  <c:v>7.5250042477843407E-2</c:v>
                </c:pt>
                <c:pt idx="886">
                  <c:v>7.4010374132338339E-2</c:v>
                </c:pt>
                <c:pt idx="887">
                  <c:v>7.2790193323918756E-2</c:v>
                </c:pt>
                <c:pt idx="888">
                  <c:v>7.1589235230566053E-2</c:v>
                </c:pt>
                <c:pt idx="889">
                  <c:v>7.0407236899913322E-2</c:v>
                </c:pt>
                <c:pt idx="890">
                  <c:v>6.9243937309047099E-2</c:v>
                </c:pt>
                <c:pt idx="891">
                  <c:v>6.8099077420787704E-2</c:v>
                </c:pt>
                <c:pt idx="892">
                  <c:v>6.6972400236541732E-2</c:v>
                </c:pt>
                <c:pt idx="893">
                  <c:v>6.5863650845822866E-2</c:v>
                </c:pt>
                <c:pt idx="894">
                  <c:v>6.4772576472534898E-2</c:v>
                </c:pt>
                <c:pt idx="895">
                  <c:v>6.3698926518110363E-2</c:v>
                </c:pt>
                <c:pt idx="896">
                  <c:v>6.2642452601598633E-2</c:v>
                </c:pt>
                <c:pt idx="897">
                  <c:v>6.1602908596795215E-2</c:v>
                </c:pt>
                <c:pt idx="898">
                  <c:v>6.0580050666503529E-2</c:v>
                </c:pt>
                <c:pt idx="899">
                  <c:v>5.957363729401996E-2</c:v>
                </c:pt>
                <c:pt idx="900">
                  <c:v>5.8583429311930661E-2</c:v>
                </c:pt>
                <c:pt idx="901">
                  <c:v>5.7609189928309538E-2</c:v>
                </c:pt>
                <c:pt idx="902">
                  <c:v>5.6650684750403357E-2</c:v>
                </c:pt>
                <c:pt idx="903">
                  <c:v>5.5707681805890551E-2</c:v>
                </c:pt>
                <c:pt idx="904">
                  <c:v>5.4779951561797949E-2</c:v>
                </c:pt>
                <c:pt idx="905">
                  <c:v>5.3867266941158475E-2</c:v>
                </c:pt>
                <c:pt idx="906">
                  <c:v>5.2969403337492275E-2</c:v>
                </c:pt>
                <c:pt idx="907">
                  <c:v>5.2086138627191123E-2</c:v>
                </c:pt>
                <c:pt idx="908">
                  <c:v>5.1217253179885472E-2</c:v>
                </c:pt>
                <c:pt idx="909">
                  <c:v>5.0362529866871668E-2</c:v>
                </c:pt>
                <c:pt idx="910">
                  <c:v>4.9521754067674922E-2</c:v>
                </c:pt>
                <c:pt idx="911">
                  <c:v>4.869471367482333E-2</c:v>
                </c:pt>
                <c:pt idx="912">
                  <c:v>4.7881199096905178E-2</c:v>
                </c:pt>
                <c:pt idx="913">
                  <c:v>4.708100325998122E-2</c:v>
                </c:pt>
                <c:pt idx="914">
                  <c:v>4.6293921607422073E-2</c:v>
                </c:pt>
                <c:pt idx="915">
                  <c:v>4.5519752098237887E-2</c:v>
                </c:pt>
                <c:pt idx="916">
                  <c:v>4.4758295203968325E-2</c:v>
                </c:pt>
                <c:pt idx="917">
                  <c:v>4.4009353904196739E-2</c:v>
                </c:pt>
                <c:pt idx="918">
                  <c:v>4.3272733680752427E-2</c:v>
                </c:pt>
                <c:pt idx="919">
                  <c:v>4.2548242510662831E-2</c:v>
                </c:pt>
                <c:pt idx="920">
                  <c:v>4.1835690857915338E-2</c:v>
                </c:pt>
                <c:pt idx="921">
                  <c:v>4.113489166408793E-2</c:v>
                </c:pt>
                <c:pt idx="922">
                  <c:v>4.0445660337905254E-2</c:v>
                </c:pt>
                <c:pt idx="923">
                  <c:v>3.9767814743775436E-2</c:v>
                </c:pt>
                <c:pt idx="924">
                  <c:v>3.9101175189361834E-2</c:v>
                </c:pt>
                <c:pt idx="925">
                  <c:v>3.8445564412241326E-2</c:v>
                </c:pt>
                <c:pt idx="926">
                  <c:v>3.7800807565700562E-2</c:v>
                </c:pt>
                <c:pt idx="927">
                  <c:v>3.716673220371864E-2</c:v>
                </c:pt>
                <c:pt idx="928">
                  <c:v>3.654316826518425E-2</c:v>
                </c:pt>
                <c:pt idx="929">
                  <c:v>3.5929948057393343E-2</c:v>
                </c:pt>
                <c:pt idx="930">
                  <c:v>3.5326906238871476E-2</c:v>
                </c:pt>
                <c:pt idx="931">
                  <c:v>3.4733879801564733E-2</c:v>
                </c:pt>
                <c:pt idx="932">
                  <c:v>3.4150708052440394E-2</c:v>
                </c:pt>
                <c:pt idx="933">
                  <c:v>3.3577232594537709E-2</c:v>
                </c:pt>
                <c:pt idx="934">
                  <c:v>3.3013297307507947E-2</c:v>
                </c:pt>
                <c:pt idx="935">
                  <c:v>3.2458748327680628E-2</c:v>
                </c:pt>
                <c:pt idx="936">
                  <c:v>3.1913434027692936E-2</c:v>
                </c:pt>
                <c:pt idx="937">
                  <c:v>3.1377204995716314E-2</c:v>
                </c:pt>
                <c:pt idx="938">
                  <c:v>3.084991401431433E-2</c:v>
                </c:pt>
                <c:pt idx="939">
                  <c:v>3.0331416038963853E-2</c:v>
                </c:pt>
                <c:pt idx="940">
                  <c:v>2.9821568176270449E-2</c:v>
                </c:pt>
                <c:pt idx="941">
                  <c:v>2.9320229661908039E-2</c:v>
                </c:pt>
                <c:pt idx="942">
                  <c:v>2.8827261838311295E-2</c:v>
                </c:pt>
                <c:pt idx="943">
                  <c:v>2.8342528132148048E-2</c:v>
                </c:pt>
                <c:pt idx="944">
                  <c:v>2.7865894031598341E-2</c:v>
                </c:pt>
                <c:pt idx="945">
                  <c:v>2.7397227063465084E-2</c:v>
                </c:pt>
                <c:pt idx="946">
                  <c:v>2.6936396770140297E-2</c:v>
                </c:pt>
                <c:pt idx="947">
                  <c:v>2.6483274686450415E-2</c:v>
                </c:pt>
                <c:pt idx="948">
                  <c:v>2.6037734316402297E-2</c:v>
                </c:pt>
                <c:pt idx="949">
                  <c:v>2.5599651109851115E-2</c:v>
                </c:pt>
                <c:pt idx="950">
                  <c:v>2.5168902439110338E-2</c:v>
                </c:pt>
                <c:pt idx="951">
                  <c:v>2.4745367575522519E-2</c:v>
                </c:pt>
                <c:pt idx="952">
                  <c:v>2.4328927666009605E-2</c:v>
                </c:pt>
                <c:pt idx="953">
                  <c:v>2.3919465709619767E-2</c:v>
                </c:pt>
                <c:pt idx="954">
                  <c:v>2.3516866534087272E-2</c:v>
                </c:pt>
                <c:pt idx="955">
                  <c:v>2.3121016772421166E-2</c:v>
                </c:pt>
                <c:pt idx="956">
                  <c:v>2.2731804839537302E-2</c:v>
                </c:pt>
                <c:pt idx="957">
                  <c:v>2.2349120908948153E-2</c:v>
                </c:pt>
                <c:pt idx="958">
                  <c:v>2.1972856889523343E-2</c:v>
                </c:pt>
                <c:pt idx="959">
                  <c:v>2.1602906402333619E-2</c:v>
                </c:pt>
                <c:pt idx="960">
                  <c:v>2.1239164757590263E-2</c:v>
                </c:pt>
                <c:pt idx="961">
                  <c:v>2.0881528931690645E-2</c:v>
                </c:pt>
                <c:pt idx="962">
                  <c:v>2.0529897544381032E-2</c:v>
                </c:pt>
                <c:pt idx="963">
                  <c:v>2.0184170836046112E-2</c:v>
                </c:pt>
                <c:pt idx="964">
                  <c:v>1.9844250645134658E-2</c:v>
                </c:pt>
                <c:pt idx="965">
                  <c:v>1.9510040385730058E-2</c:v>
                </c:pt>
                <c:pt idx="966">
                  <c:v>1.918144502527367E-2</c:v>
                </c:pt>
                <c:pt idx="967">
                  <c:v>1.8858371062448788E-2</c:v>
                </c:pt>
                <c:pt idx="968">
                  <c:v>1.8540726505232131E-2</c:v>
                </c:pt>
                <c:pt idx="969">
                  <c:v>1.8228420849119437E-2</c:v>
                </c:pt>
                <c:pt idx="970">
                  <c:v>1.792136505553129E-2</c:v>
                </c:pt>
                <c:pt idx="971">
                  <c:v>1.7619471530404638E-2</c:v>
                </c:pt>
                <c:pt idx="972">
                  <c:v>1.7322654102975395E-2</c:v>
                </c:pt>
                <c:pt idx="973">
                  <c:v>1.7030828004756644E-2</c:v>
                </c:pt>
                <c:pt idx="974">
                  <c:v>1.6743909848716917E-2</c:v>
                </c:pt>
                <c:pt idx="975">
                  <c:v>1.6461817608662471E-2</c:v>
                </c:pt>
                <c:pt idx="976">
                  <c:v>1.6184470598827022E-2</c:v>
                </c:pt>
                <c:pt idx="977">
                  <c:v>1.5911789453672338E-2</c:v>
                </c:pt>
                <c:pt idx="978">
                  <c:v>1.5643696107902453E-2</c:v>
                </c:pt>
                <c:pt idx="979">
                  <c:v>1.5380113776694041E-2</c:v>
                </c:pt>
                <c:pt idx="980">
                  <c:v>1.5120966936145331E-2</c:v>
                </c:pt>
                <c:pt idx="981">
                  <c:v>1.4866181303945283E-2</c:v>
                </c:pt>
                <c:pt idx="982">
                  <c:v>1.4615683820264964E-2</c:v>
                </c:pt>
                <c:pt idx="983">
                  <c:v>1.4369402628872362E-2</c:v>
                </c:pt>
                <c:pt idx="984">
                  <c:v>1.4127267058471804E-2</c:v>
                </c:pt>
                <c:pt idx="985">
                  <c:v>1.3889207604269042E-2</c:v>
                </c:pt>
                <c:pt idx="986">
                  <c:v>1.3655155909762412E-2</c:v>
                </c:pt>
                <c:pt idx="987">
                  <c:v>1.3425044748760866E-2</c:v>
                </c:pt>
                <c:pt idx="988">
                  <c:v>1.3198808007628928E-2</c:v>
                </c:pt>
                <c:pt idx="989">
                  <c:v>1.2976380667758709E-2</c:v>
                </c:pt>
                <c:pt idx="990">
                  <c:v>1.2757698788268929E-2</c:v>
                </c:pt>
                <c:pt idx="991">
                  <c:v>1.2542699488930557E-2</c:v>
                </c:pt>
                <c:pt idx="992">
                  <c:v>1.2331320933318747E-2</c:v>
                </c:pt>
                <c:pt idx="993">
                  <c:v>1.2123502312190436E-2</c:v>
                </c:pt>
                <c:pt idx="994">
                  <c:v>1.1919183827086812E-2</c:v>
                </c:pt>
                <c:pt idx="995">
                  <c:v>1.1718306674159937E-2</c:v>
                </c:pt>
                <c:pt idx="996">
                  <c:v>1.1520813028222275E-2</c:v>
                </c:pt>
                <c:pt idx="997">
                  <c:v>1.1326646027018312E-2</c:v>
                </c:pt>
                <c:pt idx="998">
                  <c:v>1.1135749755716825E-2</c:v>
                </c:pt>
                <c:pt idx="999">
                  <c:v>1.0948069231622551E-2</c:v>
                </c:pt>
                <c:pt idx="1000">
                  <c:v>1.0763550389105897E-2</c:v>
                </c:pt>
                <c:pt idx="1001">
                  <c:v>1.0582140064748988E-2</c:v>
                </c:pt>
                <c:pt idx="1002">
                  <c:v>1.0403785982706713E-2</c:v>
                </c:pt>
                <c:pt idx="1003">
                  <c:v>1.0228436740280915E-2</c:v>
                </c:pt>
                <c:pt idx="1004">
                  <c:v>1.0056041793706014E-2</c:v>
                </c:pt>
                <c:pt idx="1005">
                  <c:v>9.8865514441443866E-3</c:v>
                </c:pt>
                <c:pt idx="1006">
                  <c:v>9.7199168238894067E-3</c:v>
                </c:pt>
                <c:pt idx="1007">
                  <c:v>9.556089882774451E-3</c:v>
                </c:pt>
                <c:pt idx="1008">
                  <c:v>9.395023374785769E-3</c:v>
                </c:pt>
                <c:pt idx="1009">
                  <c:v>9.2366708448772677E-3</c:v>
                </c:pt>
                <c:pt idx="1010">
                  <c:v>9.0809866159851232E-3</c:v>
                </c:pt>
                <c:pt idx="1011">
                  <c:v>8.927925776240098E-3</c:v>
                </c:pt>
                <c:pt idx="1012">
                  <c:v>8.777444166375558E-3</c:v>
                </c:pt>
                <c:pt idx="1013">
                  <c:v>8.6294983673288854E-3</c:v>
                </c:pt>
                <c:pt idx="1014">
                  <c:v>8.4840456880342467E-3</c:v>
                </c:pt>
                <c:pt idx="1015">
                  <c:v>8.341044153404446E-3</c:v>
                </c:pt>
                <c:pt idx="1016">
                  <c:v>8.2004524924996058E-3</c:v>
                </c:pt>
                <c:pt idx="1017">
                  <c:v>8.0622301268805929E-3</c:v>
                </c:pt>
                <c:pt idx="1018">
                  <c:v>7.9263371591447654E-3</c:v>
                </c:pt>
                <c:pt idx="1019">
                  <c:v>7.7927343616419273E-3</c:v>
                </c:pt>
                <c:pt idx="1020">
                  <c:v>7.6613831653681713E-3</c:v>
                </c:pt>
                <c:pt idx="1021">
                  <c:v>7.5322456490353089E-3</c:v>
                </c:pt>
                <c:pt idx="1022">
                  <c:v>7.4052845283137042E-3</c:v>
                </c:pt>
                <c:pt idx="1023">
                  <c:v>7.2804631452461814E-3</c:v>
                </c:pt>
                <c:pt idx="1024">
                  <c:v>7.157745457830743E-3</c:v>
                </c:pt>
                <c:pt idx="1025">
                  <c:v>7.037096029769891E-3</c:v>
                </c:pt>
                <c:pt idx="1026">
                  <c:v>6.9184800203841729E-3</c:v>
                </c:pt>
                <c:pt idx="1027">
                  <c:v>6.8018631746878579E-3</c:v>
                </c:pt>
                <c:pt idx="1028">
                  <c:v>6.687211813624366E-3</c:v>
                </c:pt>
                <c:pt idx="1029">
                  <c:v>6.5744928244592833E-3</c:v>
                </c:pt>
                <c:pt idx="1030">
                  <c:v>6.4636736513287597E-3</c:v>
                </c:pt>
                <c:pt idx="1031">
                  <c:v>6.3547222859409594E-3</c:v>
                </c:pt>
                <c:pt idx="1032">
                  <c:v>6.2476072584285603E-3</c:v>
                </c:pt>
                <c:pt idx="1033">
                  <c:v>6.1422976283499334E-3</c:v>
                </c:pt>
                <c:pt idx="1034">
                  <c:v>6.0387629758369482E-3</c:v>
                </c:pt>
                <c:pt idx="1035">
                  <c:v>5.9369733928872357E-3</c:v>
                </c:pt>
                <c:pt idx="1036">
                  <c:v>5.836899474798706E-3</c:v>
                </c:pt>
                <c:pt idx="1037">
                  <c:v>5.7385123117443164E-3</c:v>
                </c:pt>
                <c:pt idx="1038">
                  <c:v>5.6417834804849123E-3</c:v>
                </c:pt>
                <c:pt idx="1039">
                  <c:v>5.5466850362180832E-3</c:v>
                </c:pt>
                <c:pt idx="1040">
                  <c:v>5.4531895045610099E-3</c:v>
                </c:pt>
                <c:pt idx="1041">
                  <c:v>5.3612698736651768E-3</c:v>
                </c:pt>
                <c:pt idx="1042">
                  <c:v>5.2708995864610636E-3</c:v>
                </c:pt>
                <c:pt idx="1043">
                  <c:v>5.1820525330307059E-3</c:v>
                </c:pt>
                <c:pt idx="1044">
                  <c:v>5.0947030431062355E-3</c:v>
                </c:pt>
                <c:pt idx="1045">
                  <c:v>5.008825878692353E-3</c:v>
                </c:pt>
                <c:pt idx="1046">
                  <c:v>4.9243962268109122E-3</c:v>
                </c:pt>
                <c:pt idx="1047">
                  <c:v>4.841389692365649E-3</c:v>
                </c:pt>
                <c:pt idx="1048">
                  <c:v>4.7597822911251636E-3</c:v>
                </c:pt>
                <c:pt idx="1049">
                  <c:v>4.679550442822338E-3</c:v>
                </c:pt>
                <c:pt idx="1050">
                  <c:v>4.6006709643682964E-3</c:v>
                </c:pt>
                <c:pt idx="1051">
                  <c:v>4.5231210631791465E-3</c:v>
                </c:pt>
                <c:pt idx="1052">
                  <c:v>4.4468783306136801E-3</c:v>
                </c:pt>
                <c:pt idx="1053">
                  <c:v>4.371920735520265E-3</c:v>
                </c:pt>
                <c:pt idx="1054">
                  <c:v>4.2982266178912118E-3</c:v>
                </c:pt>
                <c:pt idx="1055">
                  <c:v>4.2257746826228253E-3</c:v>
                </c:pt>
                <c:pt idx="1056">
                  <c:v>4.1545439933795411E-3</c:v>
                </c:pt>
                <c:pt idx="1057">
                  <c:v>4.0845139665603844E-3</c:v>
                </c:pt>
                <c:pt idx="1058">
                  <c:v>4.0156643653661492E-3</c:v>
                </c:pt>
                <c:pt idx="1059">
                  <c:v>3.9479752939656533E-3</c:v>
                </c:pt>
                <c:pt idx="1060">
                  <c:v>3.8814271917594445E-3</c:v>
                </c:pt>
                <c:pt idx="1061">
                  <c:v>3.8160008277394208E-3</c:v>
                </c:pt>
                <c:pt idx="1062">
                  <c:v>3.7516772949427566E-3</c:v>
                </c:pt>
                <c:pt idx="1063">
                  <c:v>3.6884380049986222E-3</c:v>
                </c:pt>
                <c:pt idx="1064">
                  <c:v>3.6262646827661953E-3</c:v>
                </c:pt>
                <c:pt idx="1065">
                  <c:v>3.5651393610624058E-3</c:v>
                </c:pt>
                <c:pt idx="1066">
                  <c:v>3.5050443754780398E-3</c:v>
                </c:pt>
                <c:pt idx="1067">
                  <c:v>3.4459623592806724E-3</c:v>
                </c:pt>
                <c:pt idx="1068">
                  <c:v>3.3878762384030449E-3</c:v>
                </c:pt>
                <c:pt idx="1069">
                  <c:v>3.3307692265154734E-3</c:v>
                </c:pt>
                <c:pt idx="1070">
                  <c:v>3.2746248201808753E-3</c:v>
                </c:pt>
                <c:pt idx="1071">
                  <c:v>3.2194267940911085E-3</c:v>
                </c:pt>
                <c:pt idx="1072">
                  <c:v>3.1651591963832203E-3</c:v>
                </c:pt>
                <c:pt idx="1073">
                  <c:v>3.1118063440343305E-3</c:v>
                </c:pt>
                <c:pt idx="1074">
                  <c:v>3.0593528183338221E-3</c:v>
                </c:pt>
                <c:pt idx="1075">
                  <c:v>3.0077834604315548E-3</c:v>
                </c:pt>
                <c:pt idx="1076">
                  <c:v>2.9570833669608702E-3</c:v>
                </c:pt>
                <c:pt idx="1077">
                  <c:v>2.9072378857351189E-3</c:v>
                </c:pt>
                <c:pt idx="1078">
                  <c:v>2.8582326115164933E-3</c:v>
                </c:pt>
                <c:pt idx="1079">
                  <c:v>2.8100533818559885E-3</c:v>
                </c:pt>
                <c:pt idx="1080">
                  <c:v>2.7626862730032618E-3</c:v>
                </c:pt>
                <c:pt idx="1081">
                  <c:v>2.7161175958852692E-3</c:v>
                </c:pt>
                <c:pt idx="1082">
                  <c:v>2.6703338921525229E-3</c:v>
                </c:pt>
                <c:pt idx="1083">
                  <c:v>2.6253219302918218E-3</c:v>
                </c:pt>
                <c:pt idx="1084">
                  <c:v>2.58106870180438E-3</c:v>
                </c:pt>
                <c:pt idx="1085">
                  <c:v>2.5375614174482199E-3</c:v>
                </c:pt>
                <c:pt idx="1086">
                  <c:v>2.4947875035438048E-3</c:v>
                </c:pt>
                <c:pt idx="1087">
                  <c:v>2.4527345983418108E-3</c:v>
                </c:pt>
                <c:pt idx="1088">
                  <c:v>2.4113905484520314E-3</c:v>
                </c:pt>
                <c:pt idx="1089">
                  <c:v>2.3707434053323751E-3</c:v>
                </c:pt>
                <c:pt idx="1090">
                  <c:v>2.3307814218369444E-3</c:v>
                </c:pt>
                <c:pt idx="1091">
                  <c:v>2.2914930488222326E-3</c:v>
                </c:pt>
                <c:pt idx="1092">
                  <c:v>2.252866931810444E-3</c:v>
                </c:pt>
                <c:pt idx="1093">
                  <c:v>2.2148919077089784E-3</c:v>
                </c:pt>
                <c:pt idx="1094">
                  <c:v>2.1775570015851666E-3</c:v>
                </c:pt>
                <c:pt idx="1095">
                  <c:v>2.1408514234952836E-3</c:v>
                </c:pt>
                <c:pt idx="1096">
                  <c:v>2.1047645653669814E-3</c:v>
                </c:pt>
                <c:pt idx="1097">
                  <c:v>2.0692859979342033E-3</c:v>
                </c:pt>
                <c:pt idx="1098">
                  <c:v>2.0344054677237239E-3</c:v>
                </c:pt>
                <c:pt idx="1099">
                  <c:v>2.0001128940924486E-3</c:v>
                </c:pt>
                <c:pt idx="1100">
                  <c:v>1.9663983663145848E-3</c:v>
                </c:pt>
                <c:pt idx="1101">
                  <c:v>1.9332521407179086E-3</c:v>
                </c:pt>
                <c:pt idx="1102">
                  <c:v>1.9006646378682461E-3</c:v>
                </c:pt>
                <c:pt idx="1103">
                  <c:v>1.8686264398013869E-3</c:v>
                </c:pt>
                <c:pt idx="1104">
                  <c:v>1.8371282873016416E-3</c:v>
                </c:pt>
                <c:pt idx="1105">
                  <c:v>1.8061610772262173E-3</c:v>
                </c:pt>
                <c:pt idx="1106">
                  <c:v>1.7757158598746968E-3</c:v>
                </c:pt>
                <c:pt idx="1107">
                  <c:v>1.7457838364028215E-3</c:v>
                </c:pt>
                <c:pt idx="1108">
                  <c:v>1.7163563562798472E-3</c:v>
                </c:pt>
                <c:pt idx="1109">
                  <c:v>1.6874249147887507E-3</c:v>
                </c:pt>
                <c:pt idx="1110">
                  <c:v>1.6589811505685389E-3</c:v>
                </c:pt>
                <c:pt idx="1111">
                  <c:v>1.6310168431979809E-3</c:v>
                </c:pt>
                <c:pt idx="1112">
                  <c:v>1.6035239108200569E-3</c:v>
                </c:pt>
                <c:pt idx="1113">
                  <c:v>1.5764944078064205E-3</c:v>
                </c:pt>
                <c:pt idx="1114">
                  <c:v>1.5499205224612353E-3</c:v>
                </c:pt>
                <c:pt idx="1115">
                  <c:v>1.523794574763691E-3</c:v>
                </c:pt>
                <c:pt idx="1116">
                  <c:v>1.4981090141485691E-3</c:v>
                </c:pt>
                <c:pt idx="1117">
                  <c:v>1.472856417324206E-3</c:v>
                </c:pt>
                <c:pt idx="1118">
                  <c:v>1.4480294861272303E-3</c:v>
                </c:pt>
                <c:pt idx="1119">
                  <c:v>1.4236210454134516E-3</c:v>
                </c:pt>
                <c:pt idx="1120">
                  <c:v>1.3996240409842949E-3</c:v>
                </c:pt>
                <c:pt idx="1121">
                  <c:v>1.3760315375481757E-3</c:v>
                </c:pt>
                <c:pt idx="1122">
                  <c:v>1.352836716716248E-3</c:v>
                </c:pt>
                <c:pt idx="1123">
                  <c:v>1.3300328750319016E-3</c:v>
                </c:pt>
                <c:pt idx="1124">
                  <c:v>1.3076134220334989E-3</c:v>
                </c:pt>
                <c:pt idx="1125">
                  <c:v>1.2855718783497466E-3</c:v>
                </c:pt>
                <c:pt idx="1126">
                  <c:v>1.2639018738271695E-3</c:v>
                </c:pt>
                <c:pt idx="1127">
                  <c:v>1.2425971456891461E-3</c:v>
                </c:pt>
                <c:pt idx="1128">
                  <c:v>1.2216515367259719E-3</c:v>
                </c:pt>
                <c:pt idx="1129">
                  <c:v>1.2010589935154263E-3</c:v>
                </c:pt>
                <c:pt idx="1130">
                  <c:v>1.1808135646733341E-3</c:v>
                </c:pt>
                <c:pt idx="1131">
                  <c:v>1.1609093991336065E-3</c:v>
                </c:pt>
                <c:pt idx="1132">
                  <c:v>1.141340744457286E-3</c:v>
                </c:pt>
                <c:pt idx="1133">
                  <c:v>1.122101945170071E-3</c:v>
                </c:pt>
                <c:pt idx="1134">
                  <c:v>1.1031874411278788E-3</c:v>
                </c:pt>
                <c:pt idx="1135">
                  <c:v>1.0845917659099496E-3</c:v>
                </c:pt>
                <c:pt idx="1136">
                  <c:v>1.0663095452390374E-3</c:v>
                </c:pt>
                <c:pt idx="1137">
                  <c:v>1.0483354954282265E-3</c:v>
                </c:pt>
                <c:pt idx="1138">
                  <c:v>1.0306644218539298E-3</c:v>
                </c:pt>
                <c:pt idx="1139">
                  <c:v>1.0132912174546228E-3</c:v>
                </c:pt>
                <c:pt idx="1140">
                  <c:v>9.962108612548851E-4</c:v>
                </c:pt>
                <c:pt idx="1141">
                  <c:v>9.7941841691431548E-4</c:v>
                </c:pt>
                <c:pt idx="1142">
                  <c:v>9.6290903130091625E-4</c:v>
                </c:pt>
                <c:pt idx="1143">
                  <c:v>9.4667793308850494E-4</c:v>
                </c:pt>
                <c:pt idx="1144">
                  <c:v>9.3072043137778712E-4</c:v>
                </c:pt>
                <c:pt idx="1145">
                  <c:v>9.1503191434066261E-4</c:v>
                </c:pt>
                <c:pt idx="1146">
                  <c:v>8.9960784788738213E-4</c:v>
                </c:pt>
                <c:pt idx="1147">
                  <c:v>8.8444377435617407E-4</c:v>
                </c:pt>
                <c:pt idx="1148">
                  <c:v>8.695353112249571E-4</c:v>
                </c:pt>
                <c:pt idx="1149">
                  <c:v>8.548781498447655E-4</c:v>
                </c:pt>
                <c:pt idx="1150">
                  <c:v>8.4046805419452856E-4</c:v>
                </c:pt>
                <c:pt idx="1151">
                  <c:v>8.263008596568331E-4</c:v>
                </c:pt>
                <c:pt idx="1152">
                  <c:v>8.1237247181433273E-4</c:v>
                </c:pt>
                <c:pt idx="1153">
                  <c:v>7.9867886526642777E-4</c:v>
                </c:pt>
                <c:pt idx="1154">
                  <c:v>7.8521608246590708E-4</c:v>
                </c:pt>
                <c:pt idx="1155">
                  <c:v>7.719802325751909E-4</c:v>
                </c:pt>
                <c:pt idx="1156">
                  <c:v>7.5896749034185668E-4</c:v>
                </c:pt>
                <c:pt idx="1157">
                  <c:v>7.4617409499311619E-4</c:v>
                </c:pt>
                <c:pt idx="1158">
                  <c:v>7.3359634914893068E-4</c:v>
                </c:pt>
                <c:pt idx="1159">
                  <c:v>7.212306177534427E-4</c:v>
                </c:pt>
                <c:pt idx="1160">
                  <c:v>7.0907332702442464E-4</c:v>
                </c:pt>
                <c:pt idx="1161">
                  <c:v>6.9712096342042923E-4</c:v>
                </c:pt>
                <c:pt idx="1162">
                  <c:v>6.853700726253604E-4</c:v>
                </c:pt>
                <c:pt idx="1163">
                  <c:v>6.7381725855014522E-4</c:v>
                </c:pt>
                <c:pt idx="1164">
                  <c:v>6.6245918235124772E-4</c:v>
                </c:pt>
                <c:pt idx="1165">
                  <c:v>6.5129256146571933E-4</c:v>
                </c:pt>
                <c:pt idx="1166">
                  <c:v>6.4031416866251756E-4</c:v>
                </c:pt>
                <c:pt idx="1167">
                  <c:v>6.2952083110981438E-4</c:v>
                </c:pt>
                <c:pt idx="1168">
                  <c:v>6.1890942945802671E-4</c:v>
                </c:pt>
                <c:pt idx="1169">
                  <c:v>6.084768969383046E-4</c:v>
                </c:pt>
                <c:pt idx="1170">
                  <c:v>5.9822021847621314E-4</c:v>
                </c:pt>
                <c:pt idx="1171">
                  <c:v>5.8813642982035613E-4</c:v>
                </c:pt>
                <c:pt idx="1172">
                  <c:v>5.7822261668569067E-4</c:v>
                </c:pt>
                <c:pt idx="1173">
                  <c:v>5.6847591391127352E-4</c:v>
                </c:pt>
                <c:pt idx="1174">
                  <c:v>5.5889350463221392E-4</c:v>
                </c:pt>
                <c:pt idx="1175">
                  <c:v>5.4947261946558025E-4</c:v>
                </c:pt>
                <c:pt idx="1176">
                  <c:v>5.4021053571002892E-4</c:v>
                </c:pt>
                <c:pt idx="1177">
                  <c:v>5.3110457655892508E-4</c:v>
                </c:pt>
                <c:pt idx="1178">
                  <c:v>5.2215211032672812E-4</c:v>
                </c:pt>
                <c:pt idx="1179">
                  <c:v>5.1335054968841564E-4</c:v>
                </c:pt>
                <c:pt idx="1180">
                  <c:v>5.0469735093172923E-4</c:v>
                </c:pt>
                <c:pt idx="1181">
                  <c:v>4.9619001322202393E-4</c:v>
                </c:pt>
                <c:pt idx="1182">
                  <c:v>4.8782607787951194E-4</c:v>
                </c:pt>
                <c:pt idx="1183">
                  <c:v>4.7960312766868351E-4</c:v>
                </c:pt>
                <c:pt idx="1184">
                  <c:v>4.7151878609971189E-4</c:v>
                </c:pt>
                <c:pt idx="1185">
                  <c:v>4.635707167416309E-4</c:v>
                </c:pt>
                <c:pt idx="1186">
                  <c:v>4.5575662254709008E-4</c:v>
                </c:pt>
                <c:pt idx="1187">
                  <c:v>4.4807424518849268E-4</c:v>
                </c:pt>
                <c:pt idx="1188">
                  <c:v>4.4052136440532241E-4</c:v>
                </c:pt>
                <c:pt idx="1189">
                  <c:v>4.3309579736247394E-4</c:v>
                </c:pt>
                <c:pt idx="1190">
                  <c:v>4.257953980193979E-4</c:v>
                </c:pt>
                <c:pt idx="1191">
                  <c:v>4.1861805650987962E-4</c:v>
                </c:pt>
                <c:pt idx="1192">
                  <c:v>4.1156169853227603E-4</c:v>
                </c:pt>
                <c:pt idx="1193">
                  <c:v>4.046242847500242E-4</c:v>
                </c:pt>
                <c:pt idx="1194">
                  <c:v>3.9780381020226136E-4</c:v>
                </c:pt>
                <c:pt idx="1195">
                  <c:v>3.9109830372437707E-4</c:v>
                </c:pt>
                <c:pt idx="1196">
                  <c:v>3.8450582737833234E-4</c:v>
                </c:pt>
                <c:pt idx="1197">
                  <c:v>3.7802447589258307E-4</c:v>
                </c:pt>
                <c:pt idx="1198">
                  <c:v>3.71652376111442E-4</c:v>
                </c:pt>
                <c:pt idx="1199">
                  <c:v>3.653876864537253E-4</c:v>
                </c:pt>
                <c:pt idx="1200">
                  <c:v>3.5922859638052164E-4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Sheet1!$S$14:$S$1214</c:f>
              <c:numCache>
                <c:formatCode>0.00</c:formatCode>
                <c:ptCount val="1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</c:numCache>
            </c:numRef>
          </c:xVal>
          <c:yVal>
            <c:numRef>
              <c:f>Sheet1!$X$14:$X$1214</c:f>
              <c:numCache>
                <c:formatCode>General</c:formatCode>
                <c:ptCount val="1201"/>
                <c:pt idx="0">
                  <c:v>1.667522623805427E-76</c:v>
                </c:pt>
                <c:pt idx="1">
                  <c:v>4.127355065568762E-76</c:v>
                </c:pt>
                <c:pt idx="2">
                  <c:v>1.0191348551416708E-75</c:v>
                </c:pt>
                <c:pt idx="3">
                  <c:v>2.5104483915342013E-75</c:v>
                </c:pt>
                <c:pt idx="4">
                  <c:v>6.1692284623999782E-75</c:v>
                </c:pt>
                <c:pt idx="5">
                  <c:v>1.5124130513129785E-74</c:v>
                </c:pt>
                <c:pt idx="6">
                  <c:v>3.6988786281754061E-74</c:v>
                </c:pt>
                <c:pt idx="7">
                  <c:v>9.0246411600514802E-74</c:v>
                </c:pt>
                <c:pt idx="8">
                  <c:v>2.1965955346339248E-73</c:v>
                </c:pt>
                <c:pt idx="9">
                  <c:v>5.3337252335954178E-73</c:v>
                </c:pt>
                <c:pt idx="10">
                  <c:v>1.2920272335407972E-72</c:v>
                </c:pt>
                <c:pt idx="11">
                  <c:v>3.1222902982236685E-72</c:v>
                </c:pt>
                <c:pt idx="12">
                  <c:v>7.5272366897278503E-72</c:v>
                </c:pt>
                <c:pt idx="13">
                  <c:v>1.8103337367140529E-71</c:v>
                </c:pt>
                <c:pt idx="14">
                  <c:v>4.3435277057465804E-71</c:v>
                </c:pt>
                <c:pt idx="15">
                  <c:v>1.0396508806000424E-70</c:v>
                </c:pt>
                <c:pt idx="16">
                  <c:v>2.4825244485090528E-70</c:v>
                </c:pt>
                <c:pt idx="17">
                  <c:v>5.9137195159043006E-70</c:v>
                </c:pt>
                <c:pt idx="18">
                  <c:v>1.4053651883580124E-69</c:v>
                </c:pt>
                <c:pt idx="19">
                  <c:v>3.331800922677064E-69</c:v>
                </c:pt>
                <c:pt idx="20">
                  <c:v>7.8800755724306105E-69</c:v>
                </c:pt>
                <c:pt idx="21">
                  <c:v>1.8592736316497051E-68</c:v>
                </c:pt>
                <c:pt idx="22">
                  <c:v>4.3764092860766132E-68</c:v>
                </c:pt>
                <c:pt idx="23">
                  <c:v>1.0276715867408418E-67</c:v>
                </c:pt>
                <c:pt idx="24">
                  <c:v>2.4074244691475855E-67</c:v>
                </c:pt>
                <c:pt idx="25">
                  <c:v>5.6261719365693722E-67</c:v>
                </c:pt>
                <c:pt idx="26">
                  <c:v>1.3117027977062458E-66</c:v>
                </c:pt>
                <c:pt idx="27">
                  <c:v>3.0508447750296618E-66</c:v>
                </c:pt>
                <c:pt idx="28">
                  <c:v>7.0789216907495794E-66</c:v>
                </c:pt>
                <c:pt idx="29">
                  <c:v>1.6386135529426241E-65</c:v>
                </c:pt>
                <c:pt idx="30">
                  <c:v>3.7839773151835141E-65</c:v>
                </c:pt>
                <c:pt idx="31">
                  <c:v>8.7173234894277692E-65</c:v>
                </c:pt>
                <c:pt idx="32">
                  <c:v>2.0034595006323614E-64</c:v>
                </c:pt>
                <c:pt idx="33">
                  <c:v>4.5934696472655738E-64</c:v>
                </c:pt>
                <c:pt idx="34">
                  <c:v>1.0506646582101752E-63</c:v>
                </c:pt>
                <c:pt idx="35">
                  <c:v>2.397455190570625E-63</c:v>
                </c:pt>
                <c:pt idx="36">
                  <c:v>5.4575797246760113E-63</c:v>
                </c:pt>
                <c:pt idx="37">
                  <c:v>1.2394043245445166E-62</c:v>
                </c:pt>
                <c:pt idx="38">
                  <c:v>2.8079499905727302E-62</c:v>
                </c:pt>
                <c:pt idx="39">
                  <c:v>6.3464269942997254E-62</c:v>
                </c:pt>
                <c:pt idx="40">
                  <c:v>1.4309777540292393E-61</c:v>
                </c:pt>
                <c:pt idx="41">
                  <c:v>3.2188464991755138E-61</c:v>
                </c:pt>
                <c:pt idx="42">
                  <c:v>7.2232319064463356E-61</c:v>
                </c:pt>
                <c:pt idx="43">
                  <c:v>1.6170627609156034E-60</c:v>
                </c:pt>
                <c:pt idx="44">
                  <c:v>3.611489344121245E-60</c:v>
                </c:pt>
                <c:pt idx="45">
                  <c:v>8.0465564681893075E-60</c:v>
                </c:pt>
                <c:pt idx="46">
                  <c:v>1.7885380042746303E-59</c:v>
                </c:pt>
                <c:pt idx="47">
                  <c:v>3.9659824404296686E-59</c:v>
                </c:pt>
                <c:pt idx="48">
                  <c:v>8.7734019652928186E-59</c:v>
                </c:pt>
                <c:pt idx="49">
                  <c:v>1.9361991136656356E-58</c:v>
                </c:pt>
                <c:pt idx="50">
                  <c:v>4.2628188574557612E-58</c:v>
                </c:pt>
                <c:pt idx="51">
                  <c:v>9.3628644396086327E-58</c:v>
                </c:pt>
                <c:pt idx="52">
                  <c:v>2.0515670403521625E-57</c:v>
                </c:pt>
                <c:pt idx="53">
                  <c:v>4.4846436228308902E-57</c:v>
                </c:pt>
                <c:pt idx="54">
                  <c:v>9.7799252002240526E-57</c:v>
                </c:pt>
                <c:pt idx="55">
                  <c:v>2.1276913534574087E-56</c:v>
                </c:pt>
                <c:pt idx="56">
                  <c:v>4.6179300635246345E-56</c:v>
                </c:pt>
                <c:pt idx="57">
                  <c:v>9.9988909082030688E-56</c:v>
                </c:pt>
                <c:pt idx="58">
                  <c:v>2.1598430541338495E-55</c:v>
                </c:pt>
                <c:pt idx="59">
                  <c:v>4.654345020477767E-55</c:v>
                </c:pt>
                <c:pt idx="60">
                  <c:v>1.0006013864968386E-54</c:v>
                </c:pt>
                <c:pt idx="61">
                  <c:v>2.1460009288301427E-54</c:v>
                </c:pt>
                <c:pt idx="62">
                  <c:v>4.5916113676759998E-54</c:v>
                </c:pt>
                <c:pt idx="63">
                  <c:v>9.8009209059024904E-54</c:v>
                </c:pt>
                <c:pt idx="64">
                  <c:v>2.0870618814870076E-53</c:v>
                </c:pt>
                <c:pt idx="65">
                  <c:v>4.4337436841109118E-53</c:v>
                </c:pt>
                <c:pt idx="66">
                  <c:v>9.396644373163709E-53</c:v>
                </c:pt>
                <c:pt idx="67">
                  <c:v>1.9867448096267629E-52</c:v>
                </c:pt>
                <c:pt idx="68">
                  <c:v>4.1906231683622546E-52</c:v>
                </c:pt>
                <c:pt idx="69">
                  <c:v>8.8182518366114726E-52</c:v>
                </c:pt>
                <c:pt idx="70">
                  <c:v>1.8512023384073947E-51</c:v>
                </c:pt>
                <c:pt idx="71">
                  <c:v>3.876974356756048E-51</c:v>
                </c:pt>
                <c:pt idx="72">
                  <c:v>8.1002748270312584E-51</c:v>
                </c:pt>
                <c:pt idx="73">
                  <c:v>1.6883967557262838E-50</c:v>
                </c:pt>
                <c:pt idx="74">
                  <c:v>3.510890924165297E-50</c:v>
                </c:pt>
                <c:pt idx="75">
                  <c:v>7.2833030788610769E-50</c:v>
                </c:pt>
                <c:pt idx="76">
                  <c:v>1.5073280834494693E-49</c:v>
                </c:pt>
                <c:pt idx="77">
                  <c:v>3.1121155079261524E-49</c:v>
                </c:pt>
                <c:pt idx="78">
                  <c:v>6.4102103460663527E-49</c:v>
                </c:pt>
                <c:pt idx="79">
                  <c:v>1.317218003959281E-48</c:v>
                </c:pt>
                <c:pt idx="80">
                  <c:v>2.700299827825935E-48</c:v>
                </c:pt>
                <c:pt idx="81">
                  <c:v>5.5224961630560692E-48</c:v>
                </c:pt>
                <c:pt idx="82">
                  <c:v>1.1267514130698409E-47</c:v>
                </c:pt>
                <c:pt idx="83">
                  <c:v>2.2934549121073976E-47</c:v>
                </c:pt>
                <c:pt idx="84">
                  <c:v>4.657167536488233E-47</c:v>
                </c:pt>
                <c:pt idx="85">
                  <c:v>9.4345943106796402E-47</c:v>
                </c:pt>
                <c:pt idx="86">
                  <c:v>1.9067531290200084E-46</c:v>
                </c:pt>
                <c:pt idx="87">
                  <c:v>3.8444633973622726E-46</c:v>
                </c:pt>
                <c:pt idx="88">
                  <c:v>7.7329851342749245E-46</c:v>
                </c:pt>
                <c:pt idx="89">
                  <c:v>1.5517757497772022E-45</c:v>
                </c:pt>
                <c:pt idx="90">
                  <c:v>3.1065707288545577E-45</c:v>
                </c:pt>
                <c:pt idx="91">
                  <c:v>6.2044628879790231E-45</c:v>
                </c:pt>
                <c:pt idx="92">
                  <c:v>1.236226241173186E-44</c:v>
                </c:pt>
                <c:pt idx="93">
                  <c:v>2.4573256222660804E-44</c:v>
                </c:pt>
                <c:pt idx="94">
                  <c:v>4.8730246435624394E-44</c:v>
                </c:pt>
                <c:pt idx="95">
                  <c:v>9.6406389557463338E-44</c:v>
                </c:pt>
                <c:pt idx="96">
                  <c:v>1.902762168495837E-43</c:v>
                </c:pt>
                <c:pt idx="97">
                  <c:v>3.7465785507888873E-43</c:v>
                </c:pt>
                <c:pt idx="98">
                  <c:v>7.3596470998982934E-43</c:v>
                </c:pt>
                <c:pt idx="99">
                  <c:v>1.4422851110080197E-42</c:v>
                </c:pt>
                <c:pt idx="100">
                  <c:v>2.8197941365803264E-42</c:v>
                </c:pt>
                <c:pt idx="101">
                  <c:v>5.4999154146918004E-42</c:v>
                </c:pt>
                <c:pt idx="102">
                  <c:v>1.0702053423495839E-41</c:v>
                </c:pt>
                <c:pt idx="103">
                  <c:v>2.0775471538338843E-41</c:v>
                </c:pt>
                <c:pt idx="104">
                  <c:v>4.023532472617555E-41</c:v>
                </c:pt>
                <c:pt idx="105">
                  <c:v>7.7738678547502223E-41</c:v>
                </c:pt>
                <c:pt idx="106">
                  <c:v>1.4984422048543154E-40</c:v>
                </c:pt>
                <c:pt idx="107">
                  <c:v>2.8814840370010082E-40</c:v>
                </c:pt>
                <c:pt idx="108">
                  <c:v>5.527974072723308E-40</c:v>
                </c:pt>
                <c:pt idx="109">
                  <c:v>1.0580093757659123E-39</c:v>
                </c:pt>
                <c:pt idx="110">
                  <c:v>2.02016553233681E-39</c:v>
                </c:pt>
                <c:pt idx="111">
                  <c:v>3.848207690416218E-39</c:v>
                </c:pt>
                <c:pt idx="112">
                  <c:v>7.3131476167707692E-39</c:v>
                </c:pt>
                <c:pt idx="113">
                  <c:v>1.3865152578360049E-38</c:v>
                </c:pt>
                <c:pt idx="114">
                  <c:v>2.6225249620274221E-38</c:v>
                </c:pt>
                <c:pt idx="115">
                  <c:v>4.9486810208886811E-38</c:v>
                </c:pt>
                <c:pt idx="116">
                  <c:v>9.3161041479276801E-38</c:v>
                </c:pt>
                <c:pt idx="117">
                  <c:v>1.7496631434062414E-37</c:v>
                </c:pt>
                <c:pt idx="118">
                  <c:v>3.2783097063709967E-37</c:v>
                </c:pt>
                <c:pt idx="119">
                  <c:v>6.128033592475081E-37</c:v>
                </c:pt>
                <c:pt idx="120">
                  <c:v>1.1427944232454955E-36</c:v>
                </c:pt>
                <c:pt idx="121">
                  <c:v>2.12613629664287E-36</c:v>
                </c:pt>
                <c:pt idx="122">
                  <c:v>3.9463018718365822E-36</c:v>
                </c:pt>
                <c:pt idx="123">
                  <c:v>7.3074510958227963E-36</c:v>
                </c:pt>
                <c:pt idx="124">
                  <c:v>1.3499514356815253E-35</c:v>
                </c:pt>
                <c:pt idx="125">
                  <c:v>2.4879817398538128E-35</c:v>
                </c:pt>
                <c:pt idx="126">
                  <c:v>4.5746013321071005E-35</c:v>
                </c:pt>
                <c:pt idx="127">
                  <c:v>8.3914409165792679E-35</c:v>
                </c:pt>
                <c:pt idx="128">
                  <c:v>1.5356677449741215E-34</c:v>
                </c:pt>
                <c:pt idx="129">
                  <c:v>2.8037263594186681E-34</c:v>
                </c:pt>
                <c:pt idx="130">
                  <c:v>5.1068351349147143E-34</c:v>
                </c:pt>
                <c:pt idx="131">
                  <c:v>9.2799601817380647E-34</c:v>
                </c:pt>
                <c:pt idx="132">
                  <c:v>1.6823589501644732E-33</c:v>
                </c:pt>
                <c:pt idx="133">
                  <c:v>3.0427740425395084E-33</c:v>
                </c:pt>
                <c:pt idx="134">
                  <c:v>5.4903426320646192E-33</c:v>
                </c:pt>
                <c:pt idx="135">
                  <c:v>9.8834396899062146E-33</c:v>
                </c:pt>
                <c:pt idx="136">
                  <c:v>1.7749900679000207E-32</c:v>
                </c:pt>
                <c:pt idx="137">
                  <c:v>3.1802634726040764E-32</c:v>
                </c:pt>
                <c:pt idx="138">
                  <c:v>5.6847302347265937E-32</c:v>
                </c:pt>
                <c:pt idx="139">
                  <c:v>1.0137629825450514E-31</c:v>
                </c:pt>
                <c:pt idx="140">
                  <c:v>1.8036116528348161E-31</c:v>
                </c:pt>
                <c:pt idx="141">
                  <c:v>3.201325974553789E-31</c:v>
                </c:pt>
                <c:pt idx="142">
                  <c:v>5.6688798887810477E-31</c:v>
                </c:pt>
                <c:pt idx="143">
                  <c:v>1.0014870410914783E-30</c:v>
                </c:pt>
                <c:pt idx="144">
                  <c:v>1.7651205322321465E-30</c:v>
                </c:pt>
                <c:pt idx="145">
                  <c:v>3.1037346703093897E-30</c:v>
                </c:pt>
                <c:pt idx="146">
                  <c:v>5.4447285427288104E-30</c:v>
                </c:pt>
                <c:pt idx="147">
                  <c:v>9.5290485090015378E-30</c:v>
                </c:pt>
                <c:pt idx="148">
                  <c:v>1.6638138837903857E-29</c:v>
                </c:pt>
                <c:pt idx="149">
                  <c:v>2.8982916898139533E-29</c:v>
                </c:pt>
                <c:pt idx="150">
                  <c:v>5.0368825423291675E-29</c:v>
                </c:pt>
                <c:pt idx="151">
                  <c:v>8.7330145574919741E-29</c:v>
                </c:pt>
                <c:pt idx="152">
                  <c:v>1.5105997900888344E-28</c:v>
                </c:pt>
                <c:pt idx="153">
                  <c:v>2.6068604271890524E-28</c:v>
                </c:pt>
                <c:pt idx="154">
                  <c:v>4.4881722109430512E-28</c:v>
                </c:pt>
                <c:pt idx="155">
                  <c:v>7.7091211554686354E-28</c:v>
                </c:pt>
                <c:pt idx="156">
                  <c:v>1.3210647642975469E-27</c:v>
                </c:pt>
                <c:pt idx="157">
                  <c:v>2.2585384186678922E-27</c:v>
                </c:pt>
                <c:pt idx="158">
                  <c:v>3.8522569630808765E-27</c:v>
                </c:pt>
                <c:pt idx="159">
                  <c:v>6.5552259801612571E-27</c:v>
                </c:pt>
                <c:pt idx="160">
                  <c:v>1.1128714502883781E-26</c:v>
                </c:pt>
                <c:pt idx="161">
                  <c:v>1.884896518594438E-26</c:v>
                </c:pt>
                <c:pt idx="162">
                  <c:v>3.185044224867604E-26</c:v>
                </c:pt>
                <c:pt idx="163">
                  <c:v>5.369441718292245E-26</c:v>
                </c:pt>
                <c:pt idx="164">
                  <c:v>9.0308531302938783E-26</c:v>
                </c:pt>
                <c:pt idx="165">
                  <c:v>1.5153560195065259E-25</c:v>
                </c:pt>
                <c:pt idx="166">
                  <c:v>2.536805110483593E-25</c:v>
                </c:pt>
                <c:pt idx="167">
                  <c:v>4.2368816372272182E-25</c:v>
                </c:pt>
                <c:pt idx="168">
                  <c:v>7.0598039271965619E-25</c:v>
                </c:pt>
                <c:pt idx="169">
                  <c:v>1.1736167733268758E-24</c:v>
                </c:pt>
                <c:pt idx="170">
                  <c:v>1.946469571064717E-24</c:v>
                </c:pt>
                <c:pt idx="171">
                  <c:v>3.220748825144989E-24</c:v>
                </c:pt>
                <c:pt idx="172">
                  <c:v>5.3168487886116973E-24</c:v>
                </c:pt>
                <c:pt idx="173">
                  <c:v>8.7566958214326275E-24</c:v>
                </c:pt>
                <c:pt idx="174">
                  <c:v>1.438848315985661E-23</c:v>
                </c:pt>
                <c:pt idx="175">
                  <c:v>2.3587333578362648E-23</c:v>
                </c:pt>
                <c:pt idx="176">
                  <c:v>3.8577321301523832E-23</c:v>
                </c:pt>
                <c:pt idx="177">
                  <c:v>6.2946990084048269E-23</c:v>
                </c:pt>
                <c:pt idx="178">
                  <c:v>1.0247262228942469E-22</c:v>
                </c:pt>
                <c:pt idx="179">
                  <c:v>1.6642977100676489E-22</c:v>
                </c:pt>
                <c:pt idx="180">
                  <c:v>2.6967753530485303E-22</c:v>
                </c:pt>
                <c:pt idx="181">
                  <c:v>4.3596278831397958E-22</c:v>
                </c:pt>
                <c:pt idx="182">
                  <c:v>7.0314562544126823E-22</c:v>
                </c:pt>
                <c:pt idx="183">
                  <c:v>1.131442936440613E-21</c:v>
                </c:pt>
                <c:pt idx="184">
                  <c:v>1.816401556037258E-21</c:v>
                </c:pt>
                <c:pt idx="185">
                  <c:v>2.9092646220431101E-21</c:v>
                </c:pt>
                <c:pt idx="186">
                  <c:v>4.6488663063159771E-21</c:v>
                </c:pt>
                <c:pt idx="187">
                  <c:v>7.4114584904253544E-21</c:v>
                </c:pt>
                <c:pt idx="188">
                  <c:v>1.1788360867515056E-20</c:v>
                </c:pt>
                <c:pt idx="189">
                  <c:v>1.8706675328773913E-20</c:v>
                </c:pt>
                <c:pt idx="190">
                  <c:v>2.9616488896322347E-20</c:v>
                </c:pt>
                <c:pt idx="191">
                  <c:v>4.6780476421887474E-20</c:v>
                </c:pt>
                <c:pt idx="192">
                  <c:v>7.3720819378196872E-20</c:v>
                </c:pt>
                <c:pt idx="193">
                  <c:v>1.1590720895158853E-19</c:v>
                </c:pt>
                <c:pt idx="194">
                  <c:v>1.8181339014320436E-19</c:v>
                </c:pt>
                <c:pt idx="195">
                  <c:v>2.8453568905775075E-19</c:v>
                </c:pt>
                <c:pt idx="196">
                  <c:v>4.4426637251290141E-19</c:v>
                </c:pt>
                <c:pt idx="197">
                  <c:v>6.9206406187578047E-19</c:v>
                </c:pt>
                <c:pt idx="198">
                  <c:v>1.0755873009878433E-18</c:v>
                </c:pt>
                <c:pt idx="199">
                  <c:v>1.6677920623646898E-18</c:v>
                </c:pt>
                <c:pt idx="200">
                  <c:v>2.5800930240545023E-18</c:v>
                </c:pt>
                <c:pt idx="201">
                  <c:v>3.9822306677068811E-18</c:v>
                </c:pt>
                <c:pt idx="202">
                  <c:v>6.1321872843721997E-18</c:v>
                </c:pt>
                <c:pt idx="203">
                  <c:v>9.4211240871722074E-18</c:v>
                </c:pt>
                <c:pt idx="204">
                  <c:v>1.4440715877596027E-17</c:v>
                </c:pt>
                <c:pt idx="205">
                  <c:v>2.2083798744574156E-17</c:v>
                </c:pt>
                <c:pt idx="206">
                  <c:v>3.3694442236606783E-17</c:v>
                </c:pt>
                <c:pt idx="207">
                  <c:v>5.1291166348799556E-17</c:v>
                </c:pt>
                <c:pt idx="208">
                  <c:v>7.7898137181718472E-17</c:v>
                </c:pt>
                <c:pt idx="209">
                  <c:v>1.1803536535693544E-16</c:v>
                </c:pt>
                <c:pt idx="210">
                  <c:v>1.784424560308006E-16</c:v>
                </c:pt>
                <c:pt idx="211">
                  <c:v>2.691445524519984E-16</c:v>
                </c:pt>
                <c:pt idx="212">
                  <c:v>4.050183955766173E-16</c:v>
                </c:pt>
                <c:pt idx="213">
                  <c:v>6.0808747013431811E-16</c:v>
                </c:pt>
                <c:pt idx="214">
                  <c:v>9.1087736997598175E-16</c:v>
                </c:pt>
                <c:pt idx="215">
                  <c:v>1.3613090347123864E-15</c:v>
                </c:pt>
                <c:pt idx="216">
                  <c:v>2.0298170941669945E-15</c:v>
                </c:pt>
                <c:pt idx="217">
                  <c:v>3.0196795657767387E-15</c:v>
                </c:pt>
                <c:pt idx="218">
                  <c:v>4.481970617454437E-15</c:v>
                </c:pt>
                <c:pt idx="219">
                  <c:v>6.6371519251367142E-15</c:v>
                </c:pt>
                <c:pt idx="220">
                  <c:v>9.8061728242041624E-15</c:v>
                </c:pt>
                <c:pt idx="221">
                  <c:v>1.4455156001192594E-14</c:v>
                </c:pt>
                <c:pt idx="222">
                  <c:v>2.1259444266697453E-14</c:v>
                </c:pt>
                <c:pt idx="223">
                  <c:v>3.1195169486455193E-14</c:v>
                </c:pt>
                <c:pt idx="224">
                  <c:v>4.5669845757104507E-14</c:v>
                </c:pt>
                <c:pt idx="225">
                  <c:v>6.6708155656172568E-14</c:v>
                </c:pt>
                <c:pt idx="226">
                  <c:v>9.721559957791414E-14</c:v>
                </c:pt>
                <c:pt idx="227">
                  <c:v>1.4135171072536985E-13</c:v>
                </c:pt>
                <c:pt idx="228">
                  <c:v>2.0505705436876937E-13</c:v>
                </c:pt>
                <c:pt idx="229">
                  <c:v>2.9679552648653136E-13</c:v>
                </c:pt>
                <c:pt idx="230">
                  <c:v>4.2859730560883296E-13</c:v>
                </c:pt>
                <c:pt idx="231">
                  <c:v>6.1752057872050926E-13</c:v>
                </c:pt>
                <c:pt idx="232">
                  <c:v>8.8769507996663668E-13</c:v>
                </c:pt>
                <c:pt idx="233">
                  <c:v>1.2731718891040749E-12</c:v>
                </c:pt>
                <c:pt idx="234">
                  <c:v>1.82188766171112E-12</c:v>
                </c:pt>
                <c:pt idx="235">
                  <c:v>2.6011653055079158E-12</c:v>
                </c:pt>
                <c:pt idx="236">
                  <c:v>3.7053274890605971E-12</c:v>
                </c:pt>
                <c:pt idx="237">
                  <c:v>5.2662081284373573E-12</c:v>
                </c:pt>
                <c:pt idx="238">
                  <c:v>7.467628532901069E-12</c:v>
                </c:pt>
                <c:pt idx="239">
                  <c:v>1.0565283531180502E-11</c:v>
                </c:pt>
                <c:pt idx="240">
                  <c:v>1.4913990736349583E-11</c:v>
                </c:pt>
                <c:pt idx="241">
                  <c:v>2.1004935342574286E-11</c:v>
                </c:pt>
                <c:pt idx="242">
                  <c:v>2.9516448813746705E-11</c:v>
                </c:pt>
                <c:pt idx="243">
                  <c:v>4.1383064849349552E-11</c:v>
                </c:pt>
                <c:pt idx="244">
                  <c:v>5.7889194348493783E-11</c:v>
                </c:pt>
                <c:pt idx="245">
                  <c:v>8.0795875183188128E-11</c:v>
                </c:pt>
                <c:pt idx="246">
                  <c:v>1.1251184101329289E-10</c:v>
                </c:pt>
                <c:pt idx="247">
                  <c:v>1.5632382085987019E-10</c:v>
                </c:pt>
                <c:pt idx="248">
                  <c:v>2.1670579118983234E-10</c:v>
                </c:pt>
                <c:pt idx="249">
                  <c:v>2.9973319289057019E-10</c:v>
                </c:pt>
                <c:pt idx="250">
                  <c:v>4.136363290225164E-10</c:v>
                </c:pt>
                <c:pt idx="251">
                  <c:v>5.6953782668721861E-10</c:v>
                </c:pt>
                <c:pt idx="252">
                  <c:v>7.8243287790627142E-10</c:v>
                </c:pt>
                <c:pt idx="253">
                  <c:v>1.0724888567918102E-9</c:v>
                </c:pt>
                <c:pt idx="254">
                  <c:v>1.4667639627708599E-9</c:v>
                </c:pt>
                <c:pt idx="255">
                  <c:v>2.0014741703003012E-9</c:v>
                </c:pt>
                <c:pt idx="256">
                  <c:v>2.7249757398724205E-9</c:v>
                </c:pt>
                <c:pt idx="257">
                  <c:v>3.7016790692347601E-9</c:v>
                </c:pt>
                <c:pt idx="258">
                  <c:v>5.0171714847470902E-9</c:v>
                </c:pt>
                <c:pt idx="259">
                  <c:v>6.7849050996070888E-9</c:v>
                </c:pt>
                <c:pt idx="260">
                  <c:v>9.1549053135682563E-9</c:v>
                </c:pt>
                <c:pt idx="261">
                  <c:v>1.2325081091496901E-8</c:v>
                </c:pt>
                <c:pt idx="262">
                  <c:v>1.6555876211801951E-8</c:v>
                </c:pt>
                <c:pt idx="263">
                  <c:v>2.2189199019392993E-8</c:v>
                </c:pt>
                <c:pt idx="264">
                  <c:v>2.9672816355013268E-8</c:v>
                </c:pt>
                <c:pt idx="265">
                  <c:v>3.9591706800555972E-8</c:v>
                </c:pt>
                <c:pt idx="266">
                  <c:v>5.2708253129614718E-8</c:v>
                </c:pt>
                <c:pt idx="267">
                  <c:v>7.0013630688364832E-8</c:v>
                </c:pt>
                <c:pt idx="268">
                  <c:v>9.2793337513678797E-8</c:v>
                </c:pt>
                <c:pt idx="269">
                  <c:v>1.2271053740880466E-7</c:v>
                </c:pt>
                <c:pt idx="270">
                  <c:v>1.61911777597691E-7</c:v>
                </c:pt>
                <c:pt idx="271">
                  <c:v>2.1316073191289568E-7</c:v>
                </c:pt>
                <c:pt idx="272">
                  <c:v>2.8000694877469149E-7</c:v>
                </c:pt>
                <c:pt idx="273">
                  <c:v>3.669981974932805E-7</c:v>
                </c:pt>
                <c:pt idx="274">
                  <c:v>4.799469615967931E-7</c:v>
                </c:pt>
                <c:pt idx="275">
                  <c:v>6.2626398782651988E-7</c:v>
                </c:pt>
                <c:pt idx="276">
                  <c:v>8.1537463804985156E-7</c:v>
                </c:pt>
                <c:pt idx="277">
                  <c:v>1.0592371936856684E-6</c:v>
                </c:pt>
                <c:pt idx="278">
                  <c:v>1.3729863256941563E-6</c:v>
                </c:pt>
                <c:pt idx="279">
                  <c:v>1.775729778597316E-6</c:v>
                </c:pt>
                <c:pt idx="280">
                  <c:v>2.2915320497778025E-6</c:v>
                </c:pt>
                <c:pt idx="281">
                  <c:v>2.9506256164525912E-6</c:v>
                </c:pt>
                <c:pt idx="282">
                  <c:v>3.7908982296871782E-6</c:v>
                </c:pt>
                <c:pt idx="283">
                  <c:v>4.8597141321768531E-6</c:v>
                </c:pt>
                <c:pt idx="284">
                  <c:v>6.2161379563060361E-6</c:v>
                </c:pt>
                <c:pt idx="285">
                  <c:v>7.9336427306728444E-6</c:v>
                </c:pt>
                <c:pt idx="286">
                  <c:v>1.0103398093192957E-5</c:v>
                </c:pt>
                <c:pt idx="287">
                  <c:v>1.2838251719149515E-5</c:v>
                </c:pt>
                <c:pt idx="288">
                  <c:v>1.6277536379009164E-5</c:v>
                </c:pt>
                <c:pt idx="289">
                  <c:v>2.0592857210276898E-5</c:v>
                </c:pt>
                <c:pt idx="290">
                  <c:v>2.5995038993969733E-5</c:v>
                </c:pt>
                <c:pt idx="291">
                  <c:v>3.2742441745118647E-5</c:v>
                </c:pt>
                <c:pt idx="292">
                  <c:v>4.1150885029069471E-5</c:v>
                </c:pt>
                <c:pt idx="293">
                  <c:v>5.1605457359312706E-5</c:v>
                </c:pt>
                <c:pt idx="294">
                  <c:v>6.4574527053525113E-5</c:v>
                </c:pt>
                <c:pt idx="295">
                  <c:v>8.0626315223148755E-5</c:v>
                </c:pt>
                <c:pt idx="296">
                  <c:v>1.0044844030060073E-4</c:v>
                </c:pt>
                <c:pt idx="297">
                  <c:v>1.2487089675517824E-4</c:v>
                </c:pt>
                <c:pt idx="298">
                  <c:v>1.5489298841970877E-4</c:v>
                </c:pt>
                <c:pt idx="299">
                  <c:v>1.9171479904812685E-4</c:v>
                </c:pt>
                <c:pt idx="300">
                  <c:v>2.3677384912797956E-4</c:v>
                </c:pt>
                <c:pt idx="301">
                  <c:v>2.9178765821124441E-4</c:v>
                </c:pt>
                <c:pt idx="302">
                  <c:v>3.5880300555660204E-4</c:v>
                </c:pt>
                <c:pt idx="303">
                  <c:v>4.4025275795076148E-4</c:v>
                </c:pt>
                <c:pt idx="304">
                  <c:v>5.3902121122063071E-4</c:v>
                </c:pt>
                <c:pt idx="305">
                  <c:v>6.5851896993099129E-4</c:v>
                </c:pt>
                <c:pt idx="306">
                  <c:v>8.0276846656962217E-4</c:v>
                </c:pt>
                <c:pt idx="307">
                  <c:v>9.765012953329153E-4</c:v>
                </c:pt>
                <c:pt idx="308">
                  <c:v>1.1852686042870132E-3</c:v>
                </c:pt>
                <c:pt idx="309">
                  <c:v>1.4355658506959119E-3</c:v>
                </c:pt>
                <c:pt idx="310">
                  <c:v>1.7349732748193714E-3</c:v>
                </c:pt>
                <c:pt idx="311">
                  <c:v>2.092313484269108E-3</c:v>
                </c:pt>
                <c:pt idx="312">
                  <c:v>2.5178275604900409E-3</c:v>
                </c:pt>
                <c:pt idx="313">
                  <c:v>3.0233710971747539E-3</c:v>
                </c:pt>
                <c:pt idx="314">
                  <c:v>3.6226315531829559E-3</c:v>
                </c:pt>
                <c:pt idx="315">
                  <c:v>4.3313682452924022E-3</c:v>
                </c:pt>
                <c:pt idx="316">
                  <c:v>5.167676214117266E-3</c:v>
                </c:pt>
                <c:pt idx="317">
                  <c:v>6.1522750648937627E-3</c:v>
                </c:pt>
                <c:pt idx="318">
                  <c:v>7.3088237086035377E-3</c:v>
                </c:pt>
                <c:pt idx="319">
                  <c:v>8.6642617031922643E-3</c:v>
                </c:pt>
                <c:pt idx="320">
                  <c:v>1.0249177614715702E-2</c:v>
                </c:pt>
                <c:pt idx="321">
                  <c:v>1.2098204479751051E-2</c:v>
                </c:pt>
                <c:pt idx="322">
                  <c:v>1.4250442049432233E-2</c:v>
                </c:pt>
                <c:pt idx="323">
                  <c:v>1.6749905028836581E-2</c:v>
                </c:pt>
                <c:pt idx="324">
                  <c:v>1.9645995990820165E-2</c:v>
                </c:pt>
                <c:pt idx="325">
                  <c:v>2.2994001039543972E-2</c:v>
                </c:pt>
                <c:pt idx="326">
                  <c:v>2.6855605625940686E-2</c:v>
                </c:pt>
                <c:pt idx="327">
                  <c:v>3.1299427176809301E-2</c:v>
                </c:pt>
                <c:pt idx="328">
                  <c:v>3.6401560394460936E-2</c:v>
                </c:pt>
                <c:pt idx="329">
                  <c:v>4.2246130220128894E-2</c:v>
                </c:pt>
                <c:pt idx="330">
                  <c:v>4.8925846539119411E-2</c:v>
                </c:pt>
                <c:pt idx="331">
                  <c:v>5.6542553748617823E-2</c:v>
                </c:pt>
                <c:pt idx="332">
                  <c:v>6.5207767322297938E-2</c:v>
                </c:pt>
                <c:pt idx="333">
                  <c:v>7.5043188504011329E-2</c:v>
                </c:pt>
                <c:pt idx="334">
                  <c:v>8.618118726304444E-2</c:v>
                </c:pt>
                <c:pt idx="335">
                  <c:v>9.8765242665314043E-2</c:v>
                </c:pt>
                <c:pt idx="336">
                  <c:v>0.1129503288805343</c:v>
                </c:pt>
                <c:pt idx="337">
                  <c:v>0.12890323417903204</c:v>
                </c:pt>
                <c:pt idx="338">
                  <c:v>0.14680279949980285</c:v>
                </c:pt>
                <c:pt idx="339">
                  <c:v>0.16684006252135025</c:v>
                </c:pt>
                <c:pt idx="340">
                  <c:v>0.18921829266795245</c:v>
                </c:pt>
                <c:pt idx="341">
                  <c:v>0.21415290216580773</c:v>
                </c:pt>
                <c:pt idx="342">
                  <c:v>0.24187121815590734</c:v>
                </c:pt>
                <c:pt idx="343">
                  <c:v>0.27261210100232186</c:v>
                </c:pt>
                <c:pt idx="344">
                  <c:v>0.30662539433383246</c:v>
                </c:pt>
                <c:pt idx="345">
                  <c:v>0.34417119304856808</c:v>
                </c:pt>
                <c:pt idx="346">
                  <c:v>0.38551891651834003</c:v>
                </c:pt>
                <c:pt idx="347">
                  <c:v>0.43094617556954484</c:v>
                </c:pt>
                <c:pt idx="348">
                  <c:v>0.4807374235049115</c:v>
                </c:pt>
                <c:pt idx="349">
                  <c:v>0.53518238347220282</c:v>
                </c:pt>
                <c:pt idx="350">
                  <c:v>0.59457424688401317</c:v>
                </c:pt>
                <c:pt idx="351">
                  <c:v>0.65920764034046964</c:v>
                </c:pt>
                <c:pt idx="352">
                  <c:v>0.72937636159015495</c:v>
                </c:pt>
                <c:pt idx="353">
                  <c:v>0.805370888461312</c:v>
                </c:pt>
                <c:pt idx="354">
                  <c:v>0.88747566837396041</c:v>
                </c:pt>
                <c:pt idx="355">
                  <c:v>0.97596619996389533</c:v>
                </c:pt>
                <c:pt idx="356">
                  <c:v>1.0711059224615018</c:v>
                </c:pt>
                <c:pt idx="357">
                  <c:v>1.1731429327154754</c:v>
                </c:pt>
                <c:pt idx="358">
                  <c:v>1.2823065540657312</c:v>
                </c:pt>
                <c:pt idx="359">
                  <c:v>1.3988037855791722</c:v>
                </c:pt>
                <c:pt idx="360">
                  <c:v>1.5228156643855009</c:v>
                </c:pt>
                <c:pt idx="361">
                  <c:v>1.6544935779030487</c:v>
                </c:pt>
                <c:pt idx="362">
                  <c:v>1.7939555665380285</c:v>
                </c:pt>
                <c:pt idx="363">
                  <c:v>1.9412826608832781</c:v>
                </c:pt>
                <c:pt idx="364">
                  <c:v>2.096515300444509</c:v>
                </c:pt>
                <c:pt idx="365">
                  <c:v>2.2596498833932426</c:v>
                </c:pt>
                <c:pt idx="366">
                  <c:v>2.4306354987020415</c:v>
                </c:pt>
                <c:pt idx="367">
                  <c:v>2.6093708931806727</c:v>
                </c:pt>
                <c:pt idx="368">
                  <c:v>2.7957017263305439</c:v>
                </c:pt>
                <c:pt idx="369">
                  <c:v>2.9894181655110477</c:v>
                </c:pt>
                <c:pt idx="370">
                  <c:v>3.1902528726179042</c:v>
                </c:pt>
                <c:pt idx="371">
                  <c:v>3.3978794312768219</c:v>
                </c:pt>
                <c:pt idx="372">
                  <c:v>3.61191126044314</c:v>
                </c:pt>
                <c:pt idx="373">
                  <c:v>3.8319010562656013</c:v>
                </c:pt>
                <c:pt idx="374">
                  <c:v>4.0573407991459014</c:v>
                </c:pt>
                <c:pt idx="375">
                  <c:v>4.287662357137811</c:v>
                </c:pt>
                <c:pt idx="376">
                  <c:v>4.522238710244384</c:v>
                </c:pt>
                <c:pt idx="377">
                  <c:v>4.7603858128598899</c:v>
                </c:pt>
                <c:pt idx="378">
                  <c:v>5.0013651036656226</c:v>
                </c:pt>
                <c:pt idx="379">
                  <c:v>5.2443866638310315</c:v>
                </c:pt>
                <c:pt idx="380">
                  <c:v>5.4886130155275774</c:v>
                </c:pt>
                <c:pt idx="381">
                  <c:v>5.7331635436655217</c:v>
                </c:pt>
                <c:pt idx="382">
                  <c:v>5.9771195145702425</c:v>
                </c:pt>
                <c:pt idx="383">
                  <c:v>6.2195296561781808</c:v>
                </c:pt>
                <c:pt idx="384">
                  <c:v>6.4594162554196739</c:v>
                </c:pt>
                <c:pt idx="385">
                  <c:v>6.6957817199276422</c:v>
                </c:pt>
                <c:pt idx="386">
                  <c:v>6.9276155432326814</c:v>
                </c:pt>
                <c:pt idx="387">
                  <c:v>7.1539016053282252</c:v>
                </c:pt>
                <c:pt idx="388">
                  <c:v>7.3736257340649294</c:v>
                </c:pt>
                <c:pt idx="389">
                  <c:v>7.5857834473914822</c:v>
                </c:pt>
                <c:pt idx="390">
                  <c:v>7.7893877921201709</c:v>
                </c:pt>
                <c:pt idx="391">
                  <c:v>7.9834771917566929</c:v>
                </c:pt>
                <c:pt idx="392">
                  <c:v>8.1671232140744685</c:v>
                </c:pt>
                <c:pt idx="393">
                  <c:v>8.3394381685883516</c:v>
                </c:pt>
                <c:pt idx="394">
                  <c:v>8.4995824449182891</c:v>
                </c:pt>
                <c:pt idx="395">
                  <c:v>8.6467715052402436</c:v>
                </c:pt>
                <c:pt idx="396">
                  <c:v>8.7802824475690961</c:v>
                </c:pt>
                <c:pt idx="397">
                  <c:v>8.8994600614675186</c:v>
                </c:pt>
                <c:pt idx="398">
                  <c:v>9.003722303843924</c:v>
                </c:pt>
                <c:pt idx="399">
                  <c:v>9.0925651297027912</c:v>
                </c:pt>
                <c:pt idx="400">
                  <c:v>9.1655666209174402</c:v>
                </c:pt>
                <c:pt idx="401">
                  <c:v>9.2223903651737853</c:v>
                </c:pt>
                <c:pt idx="402">
                  <c:v>9.2627880470303534</c:v>
                </c:pt>
                <c:pt idx="403">
                  <c:v>9.2866012233844089</c:v>
                </c:pt>
                <c:pt idx="404">
                  <c:v>9.2937622663523811</c:v>
                </c:pt>
                <c:pt idx="405">
                  <c:v>9.2842944674826704</c:v>
                </c:pt>
                <c:pt idx="406">
                  <c:v>9.2583113081294499</c:v>
                </c:pt>
                <c:pt idx="407">
                  <c:v>9.2160149115554955</c:v>
                </c:pt>
                <c:pt idx="408">
                  <c:v>9.1576937027091816</c:v>
                </c:pt>
                <c:pt idx="409">
                  <c:v>9.0837193114793919</c:v>
                </c:pt>
                <c:pt idx="410">
                  <c:v>8.9945427644088305</c:v>
                </c:pt>
                <c:pt idx="411">
                  <c:v>8.890690018201278</c:v>
                </c:pt>
                <c:pt idx="412">
                  <c:v>8.7727568957745081</c:v>
                </c:pt>
                <c:pt idx="413">
                  <c:v>8.6414034919767797</c:v>
                </c:pt>
                <c:pt idx="414">
                  <c:v>8.4973481213269419</c:v>
                </c:pt>
                <c:pt idx="415">
                  <c:v>8.3413608841967761</c:v>
                </c:pt>
                <c:pt idx="416">
                  <c:v>8.1742569306898964</c:v>
                </c:pt>
                <c:pt idx="417">
                  <c:v>7.9968895030803306</c:v>
                </c:pt>
                <c:pt idx="418">
                  <c:v>7.8101428380601332</c:v>
                </c:pt>
                <c:pt idx="419">
                  <c:v>7.6149250092470613</c:v>
                </c:pt>
                <c:pt idx="420">
                  <c:v>7.4121607884711826</c:v>
                </c:pt>
                <c:pt idx="421">
                  <c:v>7.2027846013670755</c:v>
                </c:pt>
                <c:pt idx="422">
                  <c:v>6.9877336488345421</c:v>
                </c:pt>
                <c:pt idx="423">
                  <c:v>6.7679412610963263</c:v>
                </c:pt>
                <c:pt idx="424">
                  <c:v>6.5443305454940921</c:v>
                </c:pt>
                <c:pt idx="425">
                  <c:v>6.3178083829410498</c:v>
                </c:pt>
                <c:pt idx="426">
                  <c:v>6.0892598212258067</c:v>
                </c:pt>
                <c:pt idx="427">
                  <c:v>5.859542906263421</c:v>
                </c:pt>
                <c:pt idx="428">
                  <c:v>5.6294839850498803</c:v>
                </c:pt>
                <c:pt idx="429">
                  <c:v>5.3998735066263848</c:v>
                </c:pt>
                <c:pt idx="430">
                  <c:v>5.1714623399207449</c:v>
                </c:pt>
                <c:pt idx="431">
                  <c:v>4.9449586200254183</c:v>
                </c:pt>
                <c:pt idx="432">
                  <c:v>4.7210251274019708</c:v>
                </c:pt>
                <c:pt idx="433">
                  <c:v>4.5002771977701865</c:v>
                </c:pt>
                <c:pt idx="434">
                  <c:v>4.2832811541299574</c:v>
                </c:pt>
                <c:pt idx="435">
                  <c:v>4.070553246553211</c:v>
                </c:pt>
                <c:pt idx="436">
                  <c:v>3.8625590801278515</c:v>
                </c:pt>
                <c:pt idx="437">
                  <c:v>3.6597135067856827</c:v>
                </c:pt>
                <c:pt idx="438">
                  <c:v>3.4623809527330707</c:v>
                </c:pt>
                <c:pt idx="439">
                  <c:v>3.2708761498465093</c:v>
                </c:pt>
                <c:pt idx="440">
                  <c:v>3.0854652367030293</c:v>
                </c:pt>
                <c:pt idx="441">
                  <c:v>2.9063671928818451</c:v>
                </c:pt>
                <c:pt idx="442">
                  <c:v>2.7337555687826045</c:v>
                </c:pt>
                <c:pt idx="443">
                  <c:v>2.5677604724315004</c:v>
                </c:pt>
                <c:pt idx="444">
                  <c:v>2.4084707745544058</c:v>
                </c:pt>
                <c:pt idx="445">
                  <c:v>2.2559364935447639</c:v>
                </c:pt>
                <c:pt idx="446">
                  <c:v>2.1101713227942298</c:v>
                </c:pt>
                <c:pt idx="447">
                  <c:v>1.9711552641348573</c:v>
                </c:pt>
                <c:pt idx="448">
                  <c:v>1.8388373328067438</c:v>
                </c:pt>
                <c:pt idx="449">
                  <c:v>1.7131383013569383</c:v>
                </c:pt>
                <c:pt idx="450">
                  <c:v>1.5939534521366729</c:v>
                </c:pt>
                <c:pt idx="451">
                  <c:v>1.4811553105362594</c:v>
                </c:pt>
                <c:pt idx="452">
                  <c:v>1.3745963337251517</c:v>
                </c:pt>
                <c:pt idx="453">
                  <c:v>1.2741115323943937</c:v>
                </c:pt>
                <c:pt idx="454">
                  <c:v>1.1795210057802548</c:v>
                </c:pt>
                <c:pt idx="455">
                  <c:v>1.0906323730344536</c:v>
                </c:pt>
                <c:pt idx="456">
                  <c:v>1.0072430867560207</c:v>
                </c:pt>
                <c:pt idx="457">
                  <c:v>0.92914261717517577</c:v>
                </c:pt>
                <c:pt idx="458">
                  <c:v>0.85611449804770623</c:v>
                </c:pt>
                <c:pt idx="459">
                  <c:v>0.78793822775217115</c:v>
                </c:pt>
                <c:pt idx="460">
                  <c:v>0.72439102135921485</c:v>
                </c:pt>
                <c:pt idx="461">
                  <c:v>0.66524941154440975</c:v>
                </c:pt>
                <c:pt idx="462">
                  <c:v>0.61029069813095715</c:v>
                </c:pt>
                <c:pt idx="463">
                  <c:v>0.55929424776758541</c:v>
                </c:pt>
                <c:pt idx="464">
                  <c:v>0.51204264676565114</c:v>
                </c:pt>
                <c:pt idx="465">
                  <c:v>0.46832271143747795</c:v>
                </c:pt>
                <c:pt idx="466">
                  <c:v>0.42792636139785056</c:v>
                </c:pt>
                <c:pt idx="467">
                  <c:v>0.39065136221807262</c:v>
                </c:pt>
                <c:pt idx="468">
                  <c:v>0.35630194456528863</c:v>
                </c:pt>
                <c:pt idx="469">
                  <c:v>0.32468930752892566</c:v>
                </c:pt>
                <c:pt idx="470">
                  <c:v>0.29563201424303842</c:v>
                </c:pt>
                <c:pt idx="471">
                  <c:v>0.26895628817103279</c:v>
                </c:pt>
                <c:pt idx="472">
                  <c:v>0.24449621854158024</c:v>
                </c:pt>
                <c:pt idx="473">
                  <c:v>0.22209388342584468</c:v>
                </c:pt>
                <c:pt idx="474">
                  <c:v>0.20159939884107597</c:v>
                </c:pt>
                <c:pt idx="475">
                  <c:v>0.18287090206855752</c:v>
                </c:pt>
                <c:pt idx="476">
                  <c:v>0.16577447709890017</c:v>
                </c:pt>
                <c:pt idx="477">
                  <c:v>0.1501840297785052</c:v>
                </c:pt>
                <c:pt idx="478">
                  <c:v>0.13598111984029365</c:v>
                </c:pt>
                <c:pt idx="479">
                  <c:v>0.12305475657170462</c:v>
                </c:pt>
                <c:pt idx="480">
                  <c:v>0.11130116441454194</c:v>
                </c:pt>
                <c:pt idx="481">
                  <c:v>0.10062352431449435</c:v>
                </c:pt>
                <c:pt idx="482">
                  <c:v>9.0931696152142555E-2</c:v>
                </c:pt>
                <c:pt idx="483">
                  <c:v>8.2141927099975295E-2</c:v>
                </c:pt>
                <c:pt idx="484">
                  <c:v>7.4176550268154978E-2</c:v>
                </c:pt>
                <c:pt idx="485">
                  <c:v>6.6963677531520771E-2</c:v>
                </c:pt>
                <c:pt idx="486">
                  <c:v>6.0436889976343312E-2</c:v>
                </c:pt>
                <c:pt idx="487">
                  <c:v>5.4534928971694034E-2</c:v>
                </c:pt>
                <c:pt idx="488">
                  <c:v>4.9201390460036243E-2</c:v>
                </c:pt>
                <c:pt idx="489">
                  <c:v>4.4384424677029494E-2</c:v>
                </c:pt>
                <c:pt idx="490">
                  <c:v>4.0036443153242278E-2</c:v>
                </c:pt>
                <c:pt idx="491">
                  <c:v>3.6113834521319749E-2</c:v>
                </c:pt>
                <c:pt idx="492">
                  <c:v>3.2576690351601989E-2</c:v>
                </c:pt>
                <c:pt idx="493">
                  <c:v>2.9388541967107749E-2</c:v>
                </c:pt>
                <c:pt idx="494">
                  <c:v>2.6516108944638787E-2</c:v>
                </c:pt>
                <c:pt idx="495">
                  <c:v>2.3929059791706033E-2</c:v>
                </c:pt>
                <c:pt idx="496">
                  <c:v>2.1599785097857916E-2</c:v>
                </c:pt>
                <c:pt idx="497">
                  <c:v>1.9503183292469483E-2</c:v>
                </c:pt>
                <c:pt idx="498">
                  <c:v>1.7616458997622986E-2</c:v>
                </c:pt>
                <c:pt idx="499">
                  <c:v>1.5918933842749877E-2</c:v>
                </c:pt>
                <c:pt idx="500">
                  <c:v>1.4391869505534146E-2</c:v>
                </c:pt>
                <c:pt idx="501">
                  <c:v>1.3018302659488796E-2</c:v>
                </c:pt>
                <c:pt idx="502">
                  <c:v>1.1782891440892809E-2</c:v>
                </c:pt>
                <c:pt idx="503">
                  <c:v>1.0671772994763859E-2</c:v>
                </c:pt>
                <c:pt idx="504">
                  <c:v>9.6724316195922182E-3</c:v>
                </c:pt>
                <c:pt idx="505">
                  <c:v>8.7735770021483122E-3</c:v>
                </c:pt>
                <c:pt idx="506">
                  <c:v>7.9650320153203859E-3</c:v>
                </c:pt>
                <c:pt idx="507">
                  <c:v>7.237629542269905E-3</c:v>
                </c:pt>
                <c:pt idx="508">
                  <c:v>6.5831177879439335E-3</c:v>
                </c:pt>
                <c:pt idx="509">
                  <c:v>5.9940735429763773E-3</c:v>
                </c:pt>
                <c:pt idx="510">
                  <c:v>5.4638228741934408E-3</c:v>
                </c:pt>
                <c:pt idx="511">
                  <c:v>4.9863687293402173E-3</c:v>
                </c:pt>
                <c:pt idx="512">
                  <c:v>4.5563249604144455E-3</c:v>
                </c:pt>
                <c:pt idx="513">
                  <c:v>4.1688562893656151E-3</c:v>
                </c:pt>
                <c:pt idx="514">
                  <c:v>3.8196237612240398E-3</c:v>
                </c:pt>
                <c:pt idx="515">
                  <c:v>3.504735252384642E-3</c:v>
                </c:pt>
                <c:pt idx="516">
                  <c:v>3.2207006252804055E-3</c:v>
                </c:pt>
                <c:pt idx="517">
                  <c:v>2.96439114461737E-3</c:v>
                </c:pt>
                <c:pt idx="518">
                  <c:v>2.7330027943456765E-3</c:v>
                </c:pt>
                <c:pt idx="519">
                  <c:v>2.524023158311722E-3</c:v>
                </c:pt>
                <c:pt idx="520">
                  <c:v>2.3352015508350146E-3</c:v>
                </c:pt>
                <c:pt idx="521">
                  <c:v>2.1645221060838178E-3</c:v>
                </c:pt>
                <c:pt idx="522">
                  <c:v>2.0101795569370615E-3</c:v>
                </c:pt>
                <c:pt idx="523">
                  <c:v>1.8705574549031337E-3</c:v>
                </c:pt>
                <c:pt idx="524">
                  <c:v>1.7442086025385498E-3</c:v>
                </c:pt>
                <c:pt idx="525">
                  <c:v>1.6298374886186669E-3</c:v>
                </c:pt>
                <c:pt idx="526">
                  <c:v>1.5262845340293133E-3</c:v>
                </c:pt>
                <c:pt idx="527">
                  <c:v>1.432511972962878E-3</c:v>
                </c:pt>
                <c:pt idx="528">
                  <c:v>1.347591209522809E-3</c:v>
                </c:pt>
                <c:pt idx="529">
                  <c:v>1.2706915042845603E-3</c:v>
                </c:pt>
                <c:pt idx="530">
                  <c:v>1.2010698587612016E-3</c:v>
                </c:pt>
                <c:pt idx="531">
                  <c:v>1.1380619781154783E-3</c:v>
                </c:pt>
                <c:pt idx="532">
                  <c:v>1.0810742038912654E-3</c:v>
                </c:pt>
                <c:pt idx="533">
                  <c:v>1.0295763190563665E-3</c:v>
                </c:pt>
                <c:pt idx="534">
                  <c:v>9.8309513730531991E-4</c:v>
                </c:pt>
                <c:pt idx="535">
                  <c:v>9.4120879742022113E-4</c:v>
                </c:pt>
                <c:pt idx="536">
                  <c:v>9.0354169158259339E-4</c:v>
                </c:pt>
                <c:pt idx="537">
                  <c:v>8.6975996392395672E-4</c:v>
                </c:pt>
                <c:pt idx="538">
                  <c:v>8.3956752235049114E-4</c:v>
                </c:pt>
                <c:pt idx="539">
                  <c:v>8.1270251282874692E-4</c:v>
                </c:pt>
                <c:pt idx="540">
                  <c:v>7.8893421092553911E-4</c:v>
                </c:pt>
                <c:pt idx="541">
                  <c:v>7.6806029050299155E-4</c:v>
                </c:pt>
                <c:pt idx="542">
                  <c:v>7.4990443412573744E-4</c:v>
                </c:pt>
                <c:pt idx="543">
                  <c:v>7.3431425398412975E-4</c:v>
                </c:pt>
                <c:pt idx="544">
                  <c:v>7.2115949601649467E-4</c:v>
                </c:pt>
                <c:pt idx="545">
                  <c:v>7.1033050346348044E-4</c:v>
                </c:pt>
                <c:pt idx="546">
                  <c:v>7.0173691934499185E-4</c:v>
                </c:pt>
                <c:pt idx="547">
                  <c:v>6.9530661034854636E-4</c:v>
                </c:pt>
                <c:pt idx="548">
                  <c:v>6.909847973901157E-4</c:v>
                </c:pt>
                <c:pt idx="549">
                  <c:v>6.8873338068355658E-4</c:v>
                </c:pt>
                <c:pt idx="550">
                  <c:v>6.8853044956105963E-4</c:v>
                </c:pt>
                <c:pt idx="551">
                  <c:v>6.9036996955072717E-4</c:v>
                </c:pt>
                <c:pt idx="552">
                  <c:v>6.9426164136250634E-4</c:v>
                </c:pt>
                <c:pt idx="553">
                  <c:v>7.0023092848370098E-4</c:v>
                </c:pt>
                <c:pt idx="554">
                  <c:v>7.0831925206044728E-4</c:v>
                </c:pt>
                <c:pt idx="555">
                  <c:v>7.1858435366260818E-4</c:v>
                </c:pt>
                <c:pt idx="556">
                  <c:v>7.3110082841440862E-4</c:v>
                </c:pt>
                <c:pt idx="557">
                  <c:v>7.4596083283907108E-4</c:v>
                </c:pt>
                <c:pt idx="558">
                  <c:v>7.6327497362821113E-4</c:v>
                </c:pt>
                <c:pt idx="559">
                  <c:v>7.8317338542089709E-4</c:v>
                </c:pt>
                <c:pt idx="560">
                  <c:v>8.0580700757526492E-4</c:v>
                </c:pt>
                <c:pt idx="561">
                  <c:v>8.3134907184964678E-4</c:v>
                </c:pt>
                <c:pt idx="562">
                  <c:v>8.5999681489016427E-4</c:v>
                </c:pt>
                <c:pt idx="563">
                  <c:v>8.9197343145583266E-4</c:v>
                </c:pt>
                <c:pt idx="564">
                  <c:v>9.2753028640739084E-4</c:v>
                </c:pt>
                <c:pt idx="565">
                  <c:v>9.6694940564547092E-4</c:v>
                </c:pt>
                <c:pt idx="566">
                  <c:v>1.0105462684109991E-3</c:v>
                </c:pt>
                <c:pt idx="567">
                  <c:v>1.0586729256529541E-3</c:v>
                </c:pt>
                <c:pt idx="568">
                  <c:v>1.1117214715235127E-3</c:v>
                </c:pt>
                <c:pt idx="569">
                  <c:v>1.170127897469379E-3</c:v>
                </c:pt>
                <c:pt idx="570">
                  <c:v>1.2343763608394316E-3</c:v>
                </c:pt>
                <c:pt idx="571">
                  <c:v>1.3050039024069988E-3</c:v>
                </c:pt>
                <c:pt idx="572">
                  <c:v>1.3826056496870165E-3</c:v>
                </c:pt>
                <c:pt idx="573">
                  <c:v>1.4678405453883694E-3</c:v>
                </c:pt>
                <c:pt idx="574">
                  <c:v>1.561437642745322E-3</c:v>
                </c:pt>
                <c:pt idx="575">
                  <c:v>1.6642030117771244E-3</c:v>
                </c:pt>
                <c:pt idx="576">
                  <c:v>1.7770273026845415E-3</c:v>
                </c:pt>
                <c:pt idx="577">
                  <c:v>1.9008940145467366E-3</c:v>
                </c:pt>
                <c:pt idx="578">
                  <c:v>2.036888519166466E-3</c:v>
                </c:pt>
                <c:pt idx="579">
                  <c:v>2.1862078912470166E-3</c:v>
                </c:pt>
                <c:pt idx="580">
                  <c:v>2.3501715969855871E-3</c:v>
                </c:pt>
                <c:pt idx="581">
                  <c:v>2.5302330935355038E-3</c:v>
                </c:pt>
                <c:pt idx="582">
                  <c:v>2.7279923915133108E-3</c:v>
                </c:pt>
                <c:pt idx="583">
                  <c:v>2.9452096316861256E-3</c:v>
                </c:pt>
                <c:pt idx="584">
                  <c:v>3.1838197250384963E-3</c:v>
                </c:pt>
                <c:pt idx="585">
                  <c:v>3.4459481024382492E-3</c:v>
                </c:pt>
                <c:pt idx="586">
                  <c:v>3.733927615948456E-3</c:v>
                </c:pt>
                <c:pt idx="587">
                  <c:v>4.0503166283001116E-3</c:v>
                </c:pt>
                <c:pt idx="588">
                  <c:v>4.3979183199771539E-3</c:v>
                </c:pt>
                <c:pt idx="589">
                  <c:v>4.7798012345941958E-3</c:v>
                </c:pt>
                <c:pt idx="590">
                  <c:v>5.1993210725855441E-3</c:v>
                </c:pt>
                <c:pt idx="591">
                  <c:v>5.6601437304889509E-3</c:v>
                </c:pt>
                <c:pt idx="592">
                  <c:v>6.1662695681232102E-3</c:v>
                </c:pt>
                <c:pt idx="593">
                  <c:v>6.7220588685444772E-3</c:v>
                </c:pt>
                <c:pt idx="594">
                  <c:v>7.3322584356751708E-3</c:v>
                </c:pt>
                <c:pt idx="595">
                  <c:v>8.0020292517754502E-3</c:v>
                </c:pt>
                <c:pt idx="596">
                  <c:v>8.7369750913625453E-3</c:v>
                </c:pt>
                <c:pt idx="597">
                  <c:v>9.5431719596888818E-3</c:v>
                </c:pt>
                <c:pt idx="598">
                  <c:v>1.0427198192411193E-2</c:v>
                </c:pt>
                <c:pt idx="599">
                  <c:v>1.1396165018635683E-2</c:v>
                </c:pt>
                <c:pt idx="600">
                  <c:v>1.2457747352135194E-2</c:v>
                </c:pt>
                <c:pt idx="601">
                  <c:v>1.3620214535359654E-2</c:v>
                </c:pt>
                <c:pt idx="602">
                  <c:v>1.4892460718050483E-2</c:v>
                </c:pt>
                <c:pt idx="603">
                  <c:v>1.6284034507134185E-2</c:v>
                </c:pt>
                <c:pt idx="604">
                  <c:v>1.7805167477446811E-2</c:v>
                </c:pt>
                <c:pt idx="605">
                  <c:v>1.9466801084200232E-2</c:v>
                </c:pt>
                <c:pt idx="606">
                  <c:v>2.1280611468517573E-2</c:v>
                </c:pt>
                <c:pt idx="607">
                  <c:v>2.3259031597485817E-2</c:v>
                </c:pt>
                <c:pt idx="608">
                  <c:v>2.5415270130824015E-2</c:v>
                </c:pt>
                <c:pt idx="609">
                  <c:v>2.776332635831601E-2</c:v>
                </c:pt>
                <c:pt idx="610">
                  <c:v>3.0318000506639537E-2</c:v>
                </c:pt>
                <c:pt idx="611">
                  <c:v>3.3094898672264207E-2</c:v>
                </c:pt>
                <c:pt idx="612">
                  <c:v>3.6110431599921541E-2</c:v>
                </c:pt>
                <c:pt idx="613">
                  <c:v>3.9381806495083875E-2</c:v>
                </c:pt>
                <c:pt idx="614">
                  <c:v>4.2927011035340565E-2</c:v>
                </c:pt>
                <c:pt idx="615">
                  <c:v>4.6764788730986329E-2</c:v>
                </c:pt>
                <c:pt idx="616">
                  <c:v>5.0914604781040221E-2</c:v>
                </c:pt>
                <c:pt idx="617">
                  <c:v>5.5396601578801434E-2</c:v>
                </c:pt>
                <c:pt idx="618">
                  <c:v>6.0231543042434554E-2</c:v>
                </c:pt>
                <c:pt idx="619">
                  <c:v>6.544074698236918E-2</c:v>
                </c:pt>
                <c:pt idx="620">
                  <c:v>7.1046004769888302E-2</c:v>
                </c:pt>
                <c:pt idx="621">
                  <c:v>7.7069487641348702E-2</c:v>
                </c:pt>
                <c:pt idx="622">
                  <c:v>8.3533639061094289E-2</c:v>
                </c:pt>
                <c:pt idx="623">
                  <c:v>9.046105267409793E-2</c:v>
                </c:pt>
                <c:pt idx="624">
                  <c:v>9.7874335507248417E-2</c:v>
                </c:pt>
                <c:pt idx="625">
                  <c:v>0.10579595622626241</c:v>
                </c:pt>
                <c:pt idx="626">
                  <c:v>0.11424807842328977</c:v>
                </c:pt>
                <c:pt idx="627">
                  <c:v>0.12325237909792666</c:v>
                </c:pt>
                <c:pt idx="628">
                  <c:v>0.13282985270059813</c:v>
                </c:pt>
                <c:pt idx="629">
                  <c:v>0.14300060133071604</c:v>
                </c:pt>
                <c:pt idx="630">
                  <c:v>0.1537836119207657</c:v>
                </c:pt>
                <c:pt idx="631">
                  <c:v>0.16519652148917566</c:v>
                </c:pt>
                <c:pt idx="632">
                  <c:v>0.17725537180653322</c:v>
                </c:pt>
                <c:pt idx="633">
                  <c:v>0.18997435508806193</c:v>
                </c:pt>
                <c:pt idx="634">
                  <c:v>0.20336555259642805</c:v>
                </c:pt>
                <c:pt idx="635">
                  <c:v>0.21743866830855241</c:v>
                </c:pt>
                <c:pt idx="636">
                  <c:v>0.2322007600634455</c:v>
                </c:pt>
                <c:pt idx="637">
                  <c:v>0.24765597086020921</c:v>
                </c:pt>
                <c:pt idx="638">
                  <c:v>0.26380526321078684</c:v>
                </c:pt>
                <c:pt idx="639">
                  <c:v>0.28064615966548551</c:v>
                </c:pt>
                <c:pt idx="640">
                  <c:v>0.29817249281505931</c:v>
                </c:pt>
                <c:pt idx="641">
                  <c:v>0.3163741682257335</c:v>
                </c:pt>
                <c:pt idx="642">
                  <c:v>0.33523694387769493</c:v>
                </c:pt>
                <c:pt idx="643">
                  <c:v>0.35474222974793357</c:v>
                </c:pt>
                <c:pt idx="644">
                  <c:v>0.37486691120064242</c:v>
                </c:pt>
                <c:pt idx="645">
                  <c:v>0.3955831998180025</c:v>
                </c:pt>
                <c:pt idx="646">
                  <c:v>0.41685851521812667</c:v>
                </c:pt>
                <c:pt idx="647">
                  <c:v>0.43865540126225439</c:v>
                </c:pt>
                <c:pt idx="648">
                  <c:v>0.46093147984830862</c:v>
                </c:pt>
                <c:pt idx="649">
                  <c:v>0.48363944522189911</c:v>
                </c:pt>
                <c:pt idx="650">
                  <c:v>0.50672710140920674</c:v>
                </c:pt>
                <c:pt idx="651">
                  <c:v>0.53013744499034876</c:v>
                </c:pt>
                <c:pt idx="652">
                  <c:v>0.55380879498958469</c:v>
                </c:pt>
                <c:pt idx="653">
                  <c:v>0.57767497116396349</c:v>
                </c:pt>
                <c:pt idx="654">
                  <c:v>0.60166552143018237</c:v>
                </c:pt>
                <c:pt idx="655">
                  <c:v>0.62570599858651421</c:v>
                </c:pt>
                <c:pt idx="656">
                  <c:v>0.64971828587027247</c:v>
                </c:pt>
                <c:pt idx="657">
                  <c:v>0.67362097025050727</c:v>
                </c:pt>
                <c:pt idx="658">
                  <c:v>0.69732976169845495</c:v>
                </c:pt>
                <c:pt idx="659">
                  <c:v>0.72075795601683312</c:v>
                </c:pt>
                <c:pt idx="660">
                  <c:v>0.74381693815215955</c:v>
                </c:pt>
                <c:pt idx="661">
                  <c:v>0.76641672227446989</c:v>
                </c:pt>
                <c:pt idx="662">
                  <c:v>0.7884665242965313</c:v>
                </c:pt>
                <c:pt idx="663">
                  <c:v>0.80987536193163301</c:v>
                </c:pt>
                <c:pt idx="664">
                  <c:v>0.83055267686577083</c:v>
                </c:pt>
                <c:pt idx="665">
                  <c:v>0.85040897315747876</c:v>
                </c:pt>
                <c:pt idx="666">
                  <c:v>0.86935646558583535</c:v>
                </c:pt>
                <c:pt idx="667">
                  <c:v>0.88730973135330904</c:v>
                </c:pt>
                <c:pt idx="668">
                  <c:v>0.90418635832243921</c:v>
                </c:pt>
                <c:pt idx="669">
                  <c:v>0.91990758283010876</c:v>
                </c:pt>
                <c:pt idx="670">
                  <c:v>0.934398910084696</c:v>
                </c:pt>
                <c:pt idx="671">
                  <c:v>0.94759071021300267</c:v>
                </c:pt>
                <c:pt idx="672">
                  <c:v>0.95941878318616869</c:v>
                </c:pt>
                <c:pt idx="673">
                  <c:v>0.96982488611673068</c:v>
                </c:pt>
                <c:pt idx="674">
                  <c:v>0.97875721677953809</c:v>
                </c:pt>
                <c:pt idx="675">
                  <c:v>0.98617084766303742</c:v>
                </c:pt>
                <c:pt idx="676">
                  <c:v>0.99202810539930064</c:v>
                </c:pt>
                <c:pt idx="677">
                  <c:v>0.99629889104173552</c:v>
                </c:pt>
                <c:pt idx="678">
                  <c:v>0.99896093735092728</c:v>
                </c:pt>
                <c:pt idx="679">
                  <c:v>1</c:v>
                </c:pt>
                <c:pt idx="680">
                  <c:v>0.99940998040971574</c:v>
                </c:pt>
                <c:pt idx="681">
                  <c:v>0.99719297875769342</c:v>
                </c:pt>
                <c:pt idx="682">
                  <c:v>0.99335927656201473</c:v>
                </c:pt>
                <c:pt idx="683">
                  <c:v>0.98792724910356888</c:v>
                </c:pt>
                <c:pt idx="684">
                  <c:v>0.98092320880985706</c:v>
                </c:pt>
                <c:pt idx="685">
                  <c:v>0.97238118156183229</c:v>
                </c:pt>
                <c:pt idx="686">
                  <c:v>0.96234261869137105</c:v>
                </c:pt>
                <c:pt idx="687">
                  <c:v>0.95085604819803538</c:v>
                </c:pt>
                <c:pt idx="688">
                  <c:v>0.93797666941720415</c:v>
                </c:pt>
                <c:pt idx="689">
                  <c:v>0.92376589600821535</c:v>
                </c:pt>
                <c:pt idx="690">
                  <c:v>0.90829085269052878</c:v>
                </c:pt>
                <c:pt idx="691">
                  <c:v>0.89162383163098535</c:v>
                </c:pt>
                <c:pt idx="692">
                  <c:v>0.87384171477012318</c:v>
                </c:pt>
                <c:pt idx="693">
                  <c:v>0.85502536866509782</c:v>
                </c:pt>
                <c:pt idx="694">
                  <c:v>0.8352590186194907</c:v>
                </c:pt>
                <c:pt idx="695">
                  <c:v>0.81462960896429082</c:v>
                </c:pt>
                <c:pt idx="696">
                  <c:v>0.79322615635158744</c:v>
                </c:pt>
                <c:pt idx="697">
                  <c:v>0.77113910282470455</c:v>
                </c:pt>
                <c:pt idx="698">
                  <c:v>0.74845967524046686</c:v>
                </c:pt>
                <c:pt idx="699">
                  <c:v>0.72527925734639442</c:v>
                </c:pt>
                <c:pt idx="700">
                  <c:v>0.70168878046487781</c:v>
                </c:pt>
                <c:pt idx="701">
                  <c:v>0.67777813831578493</c:v>
                </c:pt>
                <c:pt idx="702">
                  <c:v>0.65363563102771671</c:v>
                </c:pt>
                <c:pt idx="703">
                  <c:v>0.62934744285565047</c:v>
                </c:pt>
                <c:pt idx="704">
                  <c:v>0.60499715754944383</c:v>
                </c:pt>
                <c:pt idx="705">
                  <c:v>0.58066531471404237</c:v>
                </c:pt>
                <c:pt idx="706">
                  <c:v>0.55642900987879251</c:v>
                </c:pt>
                <c:pt idx="707">
                  <c:v>0.5323615403605122</c:v>
                </c:pt>
                <c:pt idx="708">
                  <c:v>0.50853209837290814</c:v>
                </c:pt>
                <c:pt idx="709">
                  <c:v>0.4850055122134278</c:v>
                </c:pt>
                <c:pt idx="710">
                  <c:v>0.46184203575640387</c:v>
                </c:pt>
                <c:pt idx="711">
                  <c:v>0.43909718590663749</c:v>
                </c:pt>
                <c:pt idx="712">
                  <c:v>0.41682162712781468</c:v>
                </c:pt>
                <c:pt idx="713">
                  <c:v>0.39506110166144182</c:v>
                </c:pt>
                <c:pt idx="714">
                  <c:v>0.37385640359956895</c:v>
                </c:pt>
                <c:pt idx="715">
                  <c:v>0.3532433945727616</c:v>
                </c:pt>
                <c:pt idx="716">
                  <c:v>0.3332530584664643</c:v>
                </c:pt>
                <c:pt idx="717">
                  <c:v>0.31391159228601706</c:v>
                </c:pt>
                <c:pt idx="718">
                  <c:v>0.29524053005423245</c:v>
                </c:pt>
                <c:pt idx="719">
                  <c:v>0.27725689644525137</c:v>
                </c:pt>
                <c:pt idx="720">
                  <c:v>0.25997338673357717</c:v>
                </c:pt>
                <c:pt idx="721">
                  <c:v>0.2433985695656751</c:v>
                </c:pt>
                <c:pt idx="722">
                  <c:v>0.22753710904074961</c:v>
                </c:pt>
                <c:pt idx="723">
                  <c:v>0.21239000261404364</c:v>
                </c:pt>
                <c:pt idx="724">
                  <c:v>0.19795483140623865</c:v>
                </c:pt>
                <c:pt idx="725">
                  <c:v>0.18422601961214236</c:v>
                </c:pt>
                <c:pt idx="726">
                  <c:v>0.1711950998462102</c:v>
                </c:pt>
                <c:pt idx="727">
                  <c:v>0.15885098143664253</c:v>
                </c:pt>
                <c:pt idx="728">
                  <c:v>0.14718021887912588</c:v>
                </c:pt>
                <c:pt idx="729">
                  <c:v>0.13616727788052291</c:v>
                </c:pt>
                <c:pt idx="730">
                  <c:v>0.12579479665744625</c:v>
                </c:pt>
                <c:pt idx="731">
                  <c:v>0.11604384039969777</c:v>
                </c:pt>
                <c:pt idx="732">
                  <c:v>0.10689414705972851</c:v>
                </c:pt>
                <c:pt idx="733">
                  <c:v>9.8324362882379848E-2</c:v>
                </c:pt>
                <c:pt idx="734">
                  <c:v>9.0312266340317859E-2</c:v>
                </c:pt>
                <c:pt idx="735">
                  <c:v>8.283497938638984E-2</c:v>
                </c:pt>
                <c:pt idx="736">
                  <c:v>7.586916517153508E-2</c:v>
                </c:pt>
                <c:pt idx="737">
                  <c:v>6.9391211603226866E-2</c:v>
                </c:pt>
                <c:pt idx="738">
                  <c:v>6.337740033255676E-2</c:v>
                </c:pt>
                <c:pt idx="739">
                  <c:v>5.7804060956165491E-2</c:v>
                </c:pt>
                <c:pt idx="740">
                  <c:v>5.264771040095171E-2</c:v>
                </c:pt>
                <c:pt idx="741">
                  <c:v>4.788517762385415E-2</c:v>
                </c:pt>
                <c:pt idx="742">
                  <c:v>4.3493713905430588E-2</c:v>
                </c:pt>
                <c:pt idx="743">
                  <c:v>3.9451089144186602E-2</c:v>
                </c:pt>
                <c:pt idx="744">
                  <c:v>3.5735674668703116E-2</c:v>
                </c:pt>
                <c:pt idx="745">
                  <c:v>3.2326513176912729E-2</c:v>
                </c:pt>
                <c:pt idx="746">
                  <c:v>2.9203376486967126E-2</c:v>
                </c:pt>
                <c:pt idx="747">
                  <c:v>2.6346811842827542E-2</c:v>
                </c:pt>
                <c:pt idx="748">
                  <c:v>2.3738177560913655E-2</c:v>
                </c:pt>
                <c:pt idx="749">
                  <c:v>2.1359668833027212E-2</c:v>
                </c:pt>
                <c:pt idx="750">
                  <c:v>1.9194334516448294E-2</c:v>
                </c:pt>
                <c:pt idx="751">
                  <c:v>1.7226085745901142E-2</c:v>
                </c:pt>
                <c:pt idx="752">
                  <c:v>1.5439697195286707E-2</c:v>
                </c:pt>
                <c:pt idx="753">
                  <c:v>1.3820801800983253E-2</c:v>
                </c:pt>
                <c:pt idx="754">
                  <c:v>1.2355879734455474E-2</c:v>
                </c:pt>
                <c:pt idx="755">
                  <c:v>1.1032242381130134E-2</c:v>
                </c:pt>
                <c:pt idx="756">
                  <c:v>9.8380120462269825E-3</c:v>
                </c:pt>
                <c:pt idx="757">
                  <c:v>8.7620980676344079E-3</c:v>
                </c:pt>
                <c:pt idx="758">
                  <c:v>7.7941699720567512E-3</c:v>
                </c:pt>
                <c:pt idx="759">
                  <c:v>6.9246282645470201E-3</c:v>
                </c:pt>
                <c:pt idx="760">
                  <c:v>6.1445733940625582E-3</c:v>
                </c:pt>
                <c:pt idx="761">
                  <c:v>5.4457733896644015E-3</c:v>
                </c:pt>
                <c:pt idx="762">
                  <c:v>4.8206306141318619E-3</c:v>
                </c:pt>
                <c:pt idx="763">
                  <c:v>4.2621480347027028E-3</c:v>
                </c:pt>
                <c:pt idx="764">
                  <c:v>3.7638953649054624E-3</c:v>
                </c:pt>
                <c:pt idx="765">
                  <c:v>3.3199753874596314E-3</c:v>
                </c:pt>
                <c:pt idx="766">
                  <c:v>2.9249907263355192E-3</c:v>
                </c:pt>
                <c:pt idx="767">
                  <c:v>2.5740112965648271E-3</c:v>
                </c:pt>
                <c:pt idx="768">
                  <c:v>2.2625426234752508E-3</c:v>
                </c:pt>
                <c:pt idx="769">
                  <c:v>1.9864951888267689E-3</c:v>
                </c:pt>
                <c:pt idx="770">
                  <c:v>1.7421549299298494E-3</c:v>
                </c:pt>
                <c:pt idx="771">
                  <c:v>1.5261549892524279E-3</c:v>
                </c:pt>
                <c:pt idx="772">
                  <c:v>1.3354487862557937E-3</c:v>
                </c:pt>
                <c:pt idx="773">
                  <c:v>1.1672844601793369E-3</c:v>
                </c:pt>
                <c:pt idx="774">
                  <c:v>1.0191807121341871E-3</c:v>
                </c:pt>
                <c:pt idx="775">
                  <c:v>8.8890405704976957E-4</c:v>
                </c:pt>
                <c:pt idx="776">
                  <c:v>7.7444748060992777E-4</c:v>
                </c:pt>
                <c:pt idx="777">
                  <c:v>6.7401048316820722E-4</c:v>
                </c:pt>
                <c:pt idx="778">
                  <c:v>5.859804815828058E-4</c:v>
                </c:pt>
                <c:pt idx="779">
                  <c:v>5.089155307953368E-4</c:v>
                </c:pt>
                <c:pt idx="780">
                  <c:v>4.4152831962396017E-4</c:v>
                </c:pt>
                <c:pt idx="781">
                  <c:v>3.826713894815378E-4</c:v>
                </c:pt>
                <c:pt idx="782">
                  <c:v>3.3132352039761439E-4</c:v>
                </c:pt>
                <c:pt idx="783">
                  <c:v>2.8657722565796648E-4</c:v>
                </c:pt>
                <c:pt idx="784">
                  <c:v>2.4762729442333661E-4</c:v>
                </c:pt>
                <c:pt idx="785">
                  <c:v>2.1376032070395109E-4</c:v>
                </c:pt>
                <c:pt idx="786">
                  <c:v>1.8434515691153412E-4</c:v>
                </c:pt>
                <c:pt idx="787">
                  <c:v>1.588242307592823E-4</c:v>
                </c:pt>
                <c:pt idx="788">
                  <c:v>1.3670566541563325E-4</c:v>
                </c:pt>
                <c:pt idx="789">
                  <c:v>1.1755614443355413E-4</c:v>
                </c:pt>
                <c:pt idx="790">
                  <c:v>1.0099446497755023E-4</c:v>
                </c:pt>
                <c:pt idx="791">
                  <c:v>8.6685725169656638E-5</c:v>
                </c:pt>
                <c:pt idx="792">
                  <c:v>7.4336093897500562E-5</c:v>
                </c:pt>
                <c:pt idx="793">
                  <c:v>6.3688114105174505E-5</c:v>
                </c:pt>
                <c:pt idx="794">
                  <c:v>5.4516493363345929E-5</c:v>
                </c:pt>
                <c:pt idx="795">
                  <c:v>4.6624338338974831E-5</c:v>
                </c:pt>
                <c:pt idx="796">
                  <c:v>3.9839792615033492E-5</c:v>
                </c:pt>
                <c:pt idx="797">
                  <c:v>3.4013040111608568E-5</c:v>
                </c:pt>
                <c:pt idx="798">
                  <c:v>2.9013639102689653E-5</c:v>
                </c:pt>
                <c:pt idx="799">
                  <c:v>2.4728154484627125E-5</c:v>
                </c:pt>
                <c:pt idx="800">
                  <c:v>2.1058058514400821E-5</c:v>
                </c:pt>
                <c:pt idx="801">
                  <c:v>1.79178726846711E-5</c:v>
                </c:pt>
                <c:pt idx="802">
                  <c:v>1.5233525728180234E-5</c:v>
                </c:pt>
                <c:pt idx="803">
                  <c:v>1.2940904939820232E-5</c:v>
                </c:pt>
                <c:pt idx="804">
                  <c:v>1.0984580066867381E-5</c:v>
                </c:pt>
                <c:pt idx="805">
                  <c:v>9.3166809451764055E-6</c:v>
                </c:pt>
                <c:pt idx="806">
                  <c:v>7.8959118522074514E-6</c:v>
                </c:pt>
                <c:pt idx="807">
                  <c:v>6.6866872089520092E-6</c:v>
                </c:pt>
                <c:pt idx="808">
                  <c:v>5.6583747957541118E-6</c:v>
                </c:pt>
                <c:pt idx="809">
                  <c:v>4.7846340563518903E-6</c:v>
                </c:pt>
                <c:pt idx="810">
                  <c:v>4.0428383556230435E-6</c:v>
                </c:pt>
                <c:pt idx="811">
                  <c:v>3.4135712354874524E-6</c:v>
                </c:pt>
                <c:pt idx="812">
                  <c:v>2.8801877865649023E-6</c:v>
                </c:pt>
                <c:pt idx="813">
                  <c:v>2.4284332270672687E-6</c:v>
                </c:pt>
                <c:pt idx="814">
                  <c:v>2.0461116616752581E-6</c:v>
                </c:pt>
                <c:pt idx="815">
                  <c:v>1.7227987884276501E-6</c:v>
                </c:pt>
                <c:pt idx="816">
                  <c:v>1.4495930374385923E-6</c:v>
                </c:pt>
                <c:pt idx="817">
                  <c:v>1.2189002678733692E-6</c:v>
                </c:pt>
                <c:pt idx="818">
                  <c:v>1.0242477251310583E-6</c:v>
                </c:pt>
                <c:pt idx="819">
                  <c:v>8.6012347440056967E-7</c:v>
                </c:pt>
                <c:pt idx="820">
                  <c:v>7.2183798516434986E-7</c:v>
                </c:pt>
                <c:pt idx="821">
                  <c:v>6.0540494898366848E-7</c:v>
                </c:pt>
                <c:pt idx="822">
                  <c:v>5.0743877484006954E-7</c:v>
                </c:pt>
                <c:pt idx="823">
                  <c:v>4.2506652691803604E-7</c:v>
                </c:pt>
                <c:pt idx="824">
                  <c:v>3.5585235314953643E-7</c:v>
                </c:pt>
                <c:pt idx="825">
                  <c:v>2.9773270292866518E-7</c:v>
                </c:pt>
                <c:pt idx="826">
                  <c:v>2.4896085265400128E-7</c:v>
                </c:pt>
                <c:pt idx="827">
                  <c:v>2.0805945137444636E-7</c:v>
                </c:pt>
                <c:pt idx="828">
                  <c:v>1.7377996871959322E-7</c:v>
                </c:pt>
                <c:pt idx="829">
                  <c:v>1.4506807613521735E-7</c:v>
                </c:pt>
                <c:pt idx="830">
                  <c:v>1.2103412261118553E-7</c:v>
                </c:pt>
                <c:pt idx="831">
                  <c:v>1.0092797973928519E-7</c:v>
                </c:pt>
                <c:pt idx="832">
                  <c:v>8.4117630009712788E-8</c:v>
                </c:pt>
                <c:pt idx="833">
                  <c:v>7.0070958483037068E-8</c:v>
                </c:pt>
                <c:pt idx="834">
                  <c:v>5.8340282910383523E-8</c:v>
                </c:pt>
                <c:pt idx="835">
                  <c:v>4.8549222400801027E-8</c:v>
                </c:pt>
                <c:pt idx="836">
                  <c:v>4.0381561079989814E-8</c:v>
                </c:pt>
                <c:pt idx="837">
                  <c:v>3.3571811938896053E-8</c:v>
                </c:pt>
                <c:pt idx="838">
                  <c:v>2.789722819844297E-8</c:v>
                </c:pt>
                <c:pt idx="839">
                  <c:v>2.3171045869492185E-8</c:v>
                </c:pt>
                <c:pt idx="840">
                  <c:v>1.9236772515300152E-8</c:v>
                </c:pt>
                <c:pt idx="841">
                  <c:v>1.59633641869237E-8</c:v>
                </c:pt>
                <c:pt idx="842">
                  <c:v>1.3241155679211519E-8</c:v>
                </c:pt>
                <c:pt idx="843">
                  <c:v>1.0978429153202428E-8</c:v>
                </c:pt>
                <c:pt idx="844">
                  <c:v>9.0985232332528752E-9</c:v>
                </c:pt>
                <c:pt idx="845">
                  <c:v>7.537399300882767E-9</c:v>
                </c:pt>
                <c:pt idx="846">
                  <c:v>6.2415942091596053E-9</c:v>
                </c:pt>
                <c:pt idx="847">
                  <c:v>5.1664993245447592E-9</c:v>
                </c:pt>
                <c:pt idx="848">
                  <c:v>4.2749149219841384E-9</c:v>
                </c:pt>
                <c:pt idx="849">
                  <c:v>3.5358367342508491E-9</c:v>
                </c:pt>
                <c:pt idx="850">
                  <c:v>2.9234380790992778E-9</c:v>
                </c:pt>
                <c:pt idx="851">
                  <c:v>2.4162166226926549E-9</c:v>
                </c:pt>
                <c:pt idx="852">
                  <c:v>1.9962796274461864E-9</c:v>
                </c:pt>
                <c:pt idx="853">
                  <c:v>1.6487455996154741E-9</c:v>
                </c:pt>
                <c:pt idx="854">
                  <c:v>1.3612437022746516E-9</c:v>
                </c:pt>
                <c:pt idx="855">
                  <c:v>1.1234952235423392E-9</c:v>
                </c:pt>
                <c:pt idx="856">
                  <c:v>9.2696386592928068E-10</c:v>
                </c:pt>
                <c:pt idx="857">
                  <c:v>7.6456371728008831E-10</c:v>
                </c:pt>
                <c:pt idx="858">
                  <c:v>6.3041553413034598E-10</c:v>
                </c:pt>
                <c:pt idx="859">
                  <c:v>5.1964346328260338E-10</c:v>
                </c:pt>
                <c:pt idx="860">
                  <c:v>4.2820558876834783E-10</c:v>
                </c:pt>
                <c:pt idx="861">
                  <c:v>3.5275275471994778E-10</c:v>
                </c:pt>
                <c:pt idx="862">
                  <c:v>2.9051101037186749E-10</c:v>
                </c:pt>
                <c:pt idx="863">
                  <c:v>2.3918377727150932E-10</c:v>
                </c:pt>
                <c:pt idx="864">
                  <c:v>1.9687047276539981E-10</c:v>
                </c:pt>
                <c:pt idx="865">
                  <c:v>1.6199885658662134E-10</c:v>
                </c:pt>
                <c:pt idx="866">
                  <c:v>1.3326881472737235E-10</c:v>
                </c:pt>
                <c:pt idx="867">
                  <c:v>1.0960567014846387E-10</c:v>
                </c:pt>
                <c:pt idx="868">
                  <c:v>9.012142461175939E-11</c:v>
                </c:pt>
                <c:pt idx="869">
                  <c:v>7.4082599628995827E-11</c:v>
                </c:pt>
                <c:pt idx="870">
                  <c:v>6.0883565320430832E-11</c:v>
                </c:pt>
                <c:pt idx="871">
                  <c:v>5.0024430724964667E-11</c:v>
                </c:pt>
                <c:pt idx="872">
                  <c:v>4.1092723583423946E-11</c:v>
                </c:pt>
                <c:pt idx="873">
                  <c:v>3.3748216703426183E-11</c:v>
                </c:pt>
                <c:pt idx="874">
                  <c:v>2.7710365813016564E-11</c:v>
                </c:pt>
                <c:pt idx="875">
                  <c:v>2.2747913775649014E-11</c:v>
                </c:pt>
                <c:pt idx="876">
                  <c:v>1.8670291075441284E-11</c:v>
                </c:pt>
                <c:pt idx="877">
                  <c:v>1.5320505028993552E-11</c:v>
                </c:pt>
                <c:pt idx="878">
                  <c:v>1.2569262286642016E-11</c:v>
                </c:pt>
                <c:pt idx="879">
                  <c:v>1.0310112569870505E-11</c:v>
                </c:pt>
                <c:pt idx="880">
                  <c:v>8.4554376927567353E-12</c:v>
                </c:pt>
                <c:pt idx="881">
                  <c:v>6.93313993991149E-12</c:v>
                </c:pt>
                <c:pt idx="882">
                  <c:v>5.6839088308440959E-12</c:v>
                </c:pt>
                <c:pt idx="883">
                  <c:v>4.6589660353952087E-12</c:v>
                </c:pt>
                <c:pt idx="884">
                  <c:v>3.8182054225046472E-12</c:v>
                </c:pt>
                <c:pt idx="885">
                  <c:v>3.1286595145762951E-12</c:v>
                </c:pt>
                <c:pt idx="886">
                  <c:v>2.5632354740931864E-12</c:v>
                </c:pt>
                <c:pt idx="887">
                  <c:v>2.0996735783595691E-12</c:v>
                </c:pt>
                <c:pt idx="888">
                  <c:v>1.7196892844897073E-12</c:v>
                </c:pt>
                <c:pt idx="889">
                  <c:v>1.4082667351160456E-12</c:v>
                </c:pt>
                <c:pt idx="890">
                  <c:v>1.1530771431461833E-12</c:v>
                </c:pt>
                <c:pt idx="891">
                  <c:v>9.4400011882164309E-13</c:v>
                </c:pt>
                <c:pt idx="892">
                  <c:v>7.727298286349223E-13</c:v>
                </c:pt>
                <c:pt idx="893">
                  <c:v>6.324510399425987E-13</c:v>
                </c:pt>
                <c:pt idx="894">
                  <c:v>5.1757272085405934E-13</c:v>
                </c:pt>
                <c:pt idx="895">
                  <c:v>4.2350902641820214E-13</c:v>
                </c:pt>
                <c:pt idx="896">
                  <c:v>3.4649928748858954E-13</c:v>
                </c:pt>
                <c:pt idx="897">
                  <c:v>2.8346009280464483E-13</c:v>
                </c:pt>
                <c:pt idx="898">
                  <c:v>2.3186377158174038E-13</c:v>
                </c:pt>
                <c:pt idx="899">
                  <c:v>1.8963858784190361E-13</c:v>
                </c:pt>
                <c:pt idx="900">
                  <c:v>1.550867857732082E-13</c:v>
                </c:pt>
                <c:pt idx="901">
                  <c:v>1.2681730816092317E-13</c:v>
                </c:pt>
                <c:pt idx="902">
                  <c:v>1.0369057269660906E-13</c:v>
                </c:pt>
                <c:pt idx="903">
                  <c:v>8.4773154681082072E-14</c:v>
                </c:pt>
                <c:pt idx="904">
                  <c:v>6.9300606607468042E-14</c:v>
                </c:pt>
                <c:pt idx="905">
                  <c:v>5.664695965335524E-14</c:v>
                </c:pt>
                <c:pt idx="906">
                  <c:v>4.6299711051406629E-14</c:v>
                </c:pt>
                <c:pt idx="907">
                  <c:v>3.7839314412456224E-14</c:v>
                </c:pt>
                <c:pt idx="908">
                  <c:v>3.0922365407799783E-14</c:v>
                </c:pt>
                <c:pt idx="909">
                  <c:v>2.5267819433030837E-14</c:v>
                </c:pt>
                <c:pt idx="910">
                  <c:v>2.0645696464896767E-14</c:v>
                </c:pt>
                <c:pt idx="911">
                  <c:v>1.6867825813372904E-14</c:v>
                </c:pt>
                <c:pt idx="912">
                  <c:v>1.3780263596620199E-14</c:v>
                </c:pt>
                <c:pt idx="913">
                  <c:v>1.125708160348487E-14</c:v>
                </c:pt>
                <c:pt idx="914">
                  <c:v>9.1952802916030117E-15</c:v>
                </c:pt>
                <c:pt idx="915">
                  <c:v>7.5106230868399313E-15</c:v>
                </c:pt>
                <c:pt idx="916">
                  <c:v>6.1342256208256947E-15</c:v>
                </c:pt>
                <c:pt idx="917">
                  <c:v>5.0097634827494687E-15</c:v>
                </c:pt>
                <c:pt idx="918">
                  <c:v>4.091186633796225E-15</c:v>
                </c:pt>
                <c:pt idx="919">
                  <c:v>3.3408487955430255E-15</c:v>
                </c:pt>
                <c:pt idx="920">
                  <c:v>2.7279766651042034E-15</c:v>
                </c:pt>
                <c:pt idx="921">
                  <c:v>2.2274173775700843E-15</c:v>
                </c:pt>
                <c:pt idx="922">
                  <c:v>1.8186137627582509E-15</c:v>
                </c:pt>
                <c:pt idx="923">
                  <c:v>1.4847660660416368E-15</c:v>
                </c:pt>
                <c:pt idx="924">
                  <c:v>1.2121462815088155E-15</c:v>
                </c:pt>
                <c:pt idx="925">
                  <c:v>9.8953737521439522E-16</c:v>
                </c:pt>
                <c:pt idx="926">
                  <c:v>8.0777469926023055E-16</c:v>
                </c:pt>
                <c:pt idx="927">
                  <c:v>6.593710129722235E-16</c:v>
                </c:pt>
                <c:pt idx="928">
                  <c:v>5.3820989889936474E-16</c:v>
                </c:pt>
                <c:pt idx="929">
                  <c:v>4.3929512284570503E-16</c:v>
                </c:pt>
                <c:pt idx="930">
                  <c:v>3.58545748665949E-16</c:v>
                </c:pt>
                <c:pt idx="931">
                  <c:v>2.9262867035416623E-16</c:v>
                </c:pt>
                <c:pt idx="932">
                  <c:v>2.3882174004289888E-16</c:v>
                </c:pt>
                <c:pt idx="933">
                  <c:v>1.9490191159461793E-16</c:v>
                </c:pt>
                <c:pt idx="934">
                  <c:v>1.590538352609433E-16</c:v>
                </c:pt>
                <c:pt idx="935">
                  <c:v>1.297951701879801E-16</c:v>
                </c:pt>
                <c:pt idx="936">
                  <c:v>1.0591556177962629E-16</c:v>
                </c:pt>
                <c:pt idx="937">
                  <c:v>8.6426787478953591E-17</c:v>
                </c:pt>
                <c:pt idx="938">
                  <c:v>7.0522029825995245E-17</c:v>
                </c:pt>
                <c:pt idx="939">
                  <c:v>5.7542608074963828E-17</c:v>
                </c:pt>
                <c:pt idx="940">
                  <c:v>4.6950804255668716E-17</c:v>
                </c:pt>
                <c:pt idx="941">
                  <c:v>3.8307668666944978E-17</c:v>
                </c:pt>
                <c:pt idx="942">
                  <c:v>3.1254893484688331E-17</c:v>
                </c:pt>
                <c:pt idx="943">
                  <c:v>2.550000971401E-17</c:v>
                </c:pt>
                <c:pt idx="944">
                  <c:v>2.0804298875307529E-17</c:v>
                </c:pt>
                <c:pt idx="945">
                  <c:v>1.6972922121122944E-17</c:v>
                </c:pt>
                <c:pt idx="946">
                  <c:v>1.3846860462586142E-17</c:v>
                </c:pt>
                <c:pt idx="947">
                  <c:v>1.1296334145826728E-17</c:v>
                </c:pt>
                <c:pt idx="948">
                  <c:v>9.2154299908871746E-18</c:v>
                </c:pt>
                <c:pt idx="949">
                  <c:v>7.5177151676993932E-18</c:v>
                </c:pt>
                <c:pt idx="950">
                  <c:v>6.1326564634149263E-18</c:v>
                </c:pt>
                <c:pt idx="951">
                  <c:v>5.0026972512155497E-18</c:v>
                </c:pt>
                <c:pt idx="952">
                  <c:v>4.080871458810508E-18</c:v>
                </c:pt>
                <c:pt idx="953">
                  <c:v>3.3288559639714987E-18</c:v>
                </c:pt>
                <c:pt idx="954">
                  <c:v>2.7153809212233156E-18</c:v>
                </c:pt>
                <c:pt idx="955">
                  <c:v>2.2149322892769069E-18</c:v>
                </c:pt>
                <c:pt idx="956">
                  <c:v>1.8066928887359569E-18</c:v>
                </c:pt>
                <c:pt idx="957">
                  <c:v>1.4736781691491155E-18</c:v>
                </c:pt>
                <c:pt idx="958">
                  <c:v>1.2020309082562407E-18</c:v>
                </c:pt>
                <c:pt idx="959">
                  <c:v>9.8044563496529393E-19</c:v>
                </c:pt>
                <c:pt idx="960">
                  <c:v>7.9969893139467882E-19</c:v>
                </c:pt>
                <c:pt idx="961">
                  <c:v>6.5226614899724057E-19</c:v>
                </c:pt>
                <c:pt idx="962">
                  <c:v>5.3200864971825568E-19</c:v>
                </c:pt>
                <c:pt idx="963">
                  <c:v>4.3391860268116229E-19</c:v>
                </c:pt>
                <c:pt idx="964">
                  <c:v>3.5391075041315954E-19</c:v>
                </c:pt>
                <c:pt idx="965">
                  <c:v>2.8865250443814429E-19</c:v>
                </c:pt>
                <c:pt idx="966">
                  <c:v>2.3542531848335607E-19</c:v>
                </c:pt>
                <c:pt idx="967">
                  <c:v>1.9201158415632693E-19</c:v>
                </c:pt>
                <c:pt idx="968">
                  <c:v>1.5660235231355386E-19</c:v>
                </c:pt>
                <c:pt idx="969">
                  <c:v>1.2772204720318735E-19</c:v>
                </c:pt>
                <c:pt idx="970">
                  <c:v>1.0416704553872604E-19</c:v>
                </c:pt>
                <c:pt idx="971">
                  <c:v>8.4955568114038888E-20</c:v>
                </c:pt>
                <c:pt idx="972">
                  <c:v>6.928680121470551E-20</c:v>
                </c:pt>
                <c:pt idx="973">
                  <c:v>5.6507548358265524E-20</c:v>
                </c:pt>
                <c:pt idx="974">
                  <c:v>4.6085025678907983E-20</c:v>
                </c:pt>
                <c:pt idx="975">
                  <c:v>3.7584669517894038E-20</c:v>
                </c:pt>
                <c:pt idx="976">
                  <c:v>3.065203306728042E-20</c:v>
                </c:pt>
                <c:pt idx="977">
                  <c:v>2.4998018875720106E-20</c:v>
                </c:pt>
                <c:pt idx="978">
                  <c:v>2.0386832709156352E-20</c:v>
                </c:pt>
                <c:pt idx="979">
                  <c:v>1.6626157418801714E-20</c:v>
                </c:pt>
                <c:pt idx="980">
                  <c:v>1.3559137799168262E-20</c:v>
                </c:pt>
                <c:pt idx="981">
                  <c:v>1.1057842752194872E-20</c:v>
                </c:pt>
                <c:pt idx="982">
                  <c:v>9.0179325372100966E-21</c:v>
                </c:pt>
                <c:pt idx="983">
                  <c:v>7.3543090329144265E-21</c:v>
                </c:pt>
                <c:pt idx="984">
                  <c:v>5.997567849691624E-21</c:v>
                </c:pt>
                <c:pt idx="985">
                  <c:v>4.8911045081146184E-21</c:v>
                </c:pt>
                <c:pt idx="986">
                  <c:v>3.988754129534366E-21</c:v>
                </c:pt>
                <c:pt idx="987">
                  <c:v>3.2528662989618524E-21</c:v>
                </c:pt>
                <c:pt idx="988">
                  <c:v>2.6527348825988564E-21</c:v>
                </c:pt>
                <c:pt idx="989">
                  <c:v>2.1633173659161507E-21</c:v>
                </c:pt>
                <c:pt idx="990">
                  <c:v>1.7641903379666191E-21</c:v>
                </c:pt>
                <c:pt idx="991">
                  <c:v>1.43869758532299E-21</c:v>
                </c:pt>
                <c:pt idx="992">
                  <c:v>1.1732552839504955E-21</c:v>
                </c:pt>
                <c:pt idx="993">
                  <c:v>9.5678532340104623E-22</c:v>
                </c:pt>
                <c:pt idx="994">
                  <c:v>7.8025313739393138E-22</c:v>
                </c:pt>
                <c:pt idx="995">
                  <c:v>6.3629077039815263E-22</c:v>
                </c:pt>
                <c:pt idx="996">
                  <c:v>5.1888946258449885E-22</c:v>
                </c:pt>
                <c:pt idx="997">
                  <c:v>4.2314893340358819E-22</c:v>
                </c:pt>
                <c:pt idx="998">
                  <c:v>3.4507290774739921E-22</c:v>
                </c:pt>
                <c:pt idx="999">
                  <c:v>2.8140235661512113E-22</c:v>
                </c:pt>
                <c:pt idx="1000">
                  <c:v>2.294794967373128E-22</c:v>
                </c:pt>
                <c:pt idx="1001">
                  <c:v>1.8713687622729485E-22</c:v>
                </c:pt>
                <c:pt idx="1002">
                  <c:v>1.5260691946517671E-22</c:v>
                </c:pt>
                <c:pt idx="1003">
                  <c:v>1.2444815766927597E-22</c:v>
                </c:pt>
                <c:pt idx="1004">
                  <c:v>1.0148506753034857E-22</c:v>
                </c:pt>
                <c:pt idx="1005">
                  <c:v>8.2759007880197255E-23</c:v>
                </c:pt>
                <c:pt idx="1006">
                  <c:v>6.7488207296340975E-23</c:v>
                </c:pt>
                <c:pt idx="1007">
                  <c:v>5.5035133106226742E-23</c:v>
                </c:pt>
                <c:pt idx="1008">
                  <c:v>4.4879880187998605E-23</c:v>
                </c:pt>
                <c:pt idx="1009">
                  <c:v>3.6598469108940626E-23</c:v>
                </c:pt>
                <c:pt idx="1010">
                  <c:v>2.9845147968986754E-23</c:v>
                </c:pt>
                <c:pt idx="1011">
                  <c:v>2.4337959366333615E-23</c:v>
                </c:pt>
                <c:pt idx="1012">
                  <c:v>1.9846970141543299E-23</c:v>
                </c:pt>
                <c:pt idx="1013">
                  <c:v>1.6184672667473308E-23</c:v>
                </c:pt>
                <c:pt idx="1014">
                  <c:v>1.319815706917748E-23</c:v>
                </c:pt>
                <c:pt idx="1015">
                  <c:v>1.0762727660230854E-23</c:v>
                </c:pt>
                <c:pt idx="1016">
                  <c:v>8.7766971524763511E-24</c:v>
                </c:pt>
                <c:pt idx="1017">
                  <c:v>7.157141349183361E-24</c:v>
                </c:pt>
                <c:pt idx="1018">
                  <c:v>5.836437117597146E-24</c:v>
                </c:pt>
                <c:pt idx="1019">
                  <c:v>4.759439128253741E-24</c:v>
                </c:pt>
                <c:pt idx="1020">
                  <c:v>3.881177509173243E-24</c:v>
                </c:pt>
                <c:pt idx="1021">
                  <c:v>3.1649803055321511E-24</c:v>
                </c:pt>
                <c:pt idx="1022">
                  <c:v>2.5809423668765869E-24</c:v>
                </c:pt>
                <c:pt idx="1023">
                  <c:v>2.1046767442649456E-24</c:v>
                </c:pt>
                <c:pt idx="1024">
                  <c:v>1.7162964723468955E-24</c:v>
                </c:pt>
                <c:pt idx="1025">
                  <c:v>1.399584228411908E-24</c:v>
                </c:pt>
                <c:pt idx="1026">
                  <c:v>1.1413152032191485E-24</c:v>
                </c:pt>
                <c:pt idx="1027">
                  <c:v>9.3070491426468686E-25</c:v>
                </c:pt>
                <c:pt idx="1028">
                  <c:v>7.589589079824361E-25</c:v>
                </c:pt>
                <c:pt idx="1029">
                  <c:v>6.1890555090800581E-25</c:v>
                </c:pt>
                <c:pt idx="1030">
                  <c:v>5.0469657859165788E-25</c:v>
                </c:pt>
                <c:pt idx="1031">
                  <c:v>4.1156289981237405E-25</c:v>
                </c:pt>
                <c:pt idx="1032">
                  <c:v>3.3561546049387045E-25</c:v>
                </c:pt>
                <c:pt idx="1033">
                  <c:v>2.7368285294536358E-25</c:v>
                </c:pt>
                <c:pt idx="1034">
                  <c:v>2.231788901736022E-25</c:v>
                </c:pt>
                <c:pt idx="1035">
                  <c:v>1.8199461607653076E-25</c:v>
                </c:pt>
                <c:pt idx="1036">
                  <c:v>1.4841024255860943E-25</c:v>
                </c:pt>
                <c:pt idx="1037">
                  <c:v>1.2102333659301381E-25</c:v>
                </c:pt>
                <c:pt idx="1038">
                  <c:v>9.8690258728574772E-26</c:v>
                </c:pt>
                <c:pt idx="1039">
                  <c:v>8.0478407823926796E-26</c:v>
                </c:pt>
                <c:pt idx="1040">
                  <c:v>6.5627277986025407E-26</c:v>
                </c:pt>
                <c:pt idx="1041">
                  <c:v>5.3516701631697824E-26</c:v>
                </c:pt>
                <c:pt idx="1042">
                  <c:v>4.3640952640494848E-26</c:v>
                </c:pt>
                <c:pt idx="1043">
                  <c:v>3.5587628251656924E-26</c:v>
                </c:pt>
                <c:pt idx="1044">
                  <c:v>2.9020427893321751E-26</c:v>
                </c:pt>
                <c:pt idx="1045">
                  <c:v>2.3665109848819035E-26</c:v>
                </c:pt>
                <c:pt idx="1046">
                  <c:v>1.9298039356787586E-26</c:v>
                </c:pt>
                <c:pt idx="1047">
                  <c:v>1.5736849948967173E-26</c:v>
                </c:pt>
                <c:pt idx="1048">
                  <c:v>1.2832828069843145E-26</c:v>
                </c:pt>
                <c:pt idx="1049">
                  <c:v>1.0464702980109126E-26</c:v>
                </c:pt>
                <c:pt idx="1050">
                  <c:v>8.5335826256457077E-27</c:v>
                </c:pt>
                <c:pt idx="1051">
                  <c:v>6.958824005498839E-27</c:v>
                </c:pt>
                <c:pt idx="1052">
                  <c:v>5.6746655941800767E-27</c:v>
                </c:pt>
                <c:pt idx="1053">
                  <c:v>4.6274811948470275E-27</c:v>
                </c:pt>
                <c:pt idx="1054">
                  <c:v>3.7735405492454019E-27</c:v>
                </c:pt>
                <c:pt idx="1055">
                  <c:v>3.0771831912199188E-27</c:v>
                </c:pt>
                <c:pt idx="1056">
                  <c:v>2.5093292867217075E-27</c:v>
                </c:pt>
                <c:pt idx="1057">
                  <c:v>2.0462652750886857E-27</c:v>
                </c:pt>
                <c:pt idx="1058">
                  <c:v>1.6686536015472126E-27</c:v>
                </c:pt>
                <c:pt idx="1059">
                  <c:v>1.3607251885319439E-27</c:v>
                </c:pt>
                <c:pt idx="1060">
                  <c:v>1.1096209242938382E-27</c:v>
                </c:pt>
                <c:pt idx="1061">
                  <c:v>9.0485467000307633E-28</c:v>
                </c:pt>
                <c:pt idx="1062">
                  <c:v>7.3787536099717964E-28</c:v>
                </c:pt>
                <c:pt idx="1063">
                  <c:v>6.0170991587062223E-28</c:v>
                </c:pt>
                <c:pt idx="1064">
                  <c:v>4.9067204154393083E-28</c:v>
                </c:pt>
                <c:pt idx="1065">
                  <c:v>4.0012477419675989E-28</c:v>
                </c:pt>
                <c:pt idx="1066">
                  <c:v>3.2628683990797802E-28</c:v>
                </c:pt>
                <c:pt idx="1067">
                  <c:v>2.6607474871853395E-28</c:v>
                </c:pt>
                <c:pt idx="1068">
                  <c:v>2.1697402803303836E-28</c:v>
                </c:pt>
                <c:pt idx="1069">
                  <c:v>1.7693421811438647E-28</c:v>
                </c:pt>
                <c:pt idx="1070">
                  <c:v>1.4428324471602157E-28</c:v>
                </c:pt>
                <c:pt idx="1071">
                  <c:v>1.1765759307515367E-28</c:v>
                </c:pt>
                <c:pt idx="1072">
                  <c:v>9.5945367347408469E-29</c:v>
                </c:pt>
                <c:pt idx="1073">
                  <c:v>7.8239857654118531E-29</c:v>
                </c:pt>
                <c:pt idx="1074">
                  <c:v>6.3801675707588752E-29</c:v>
                </c:pt>
                <c:pt idx="1075">
                  <c:v>5.2027877800918915E-29</c:v>
                </c:pt>
                <c:pt idx="1076">
                  <c:v>4.2426785739590495E-29</c:v>
                </c:pt>
                <c:pt idx="1077">
                  <c:v>3.459745423692307E-29</c:v>
                </c:pt>
                <c:pt idx="1078">
                  <c:v>2.8212927331146917E-29</c:v>
                </c:pt>
                <c:pt idx="1079">
                  <c:v>2.300658461097009E-29</c:v>
                </c:pt>
                <c:pt idx="1080">
                  <c:v>1.8761007066704563E-29</c:v>
                </c:pt>
                <c:pt idx="1081">
                  <c:v>1.5298897603519572E-29</c:v>
                </c:pt>
                <c:pt idx="1082">
                  <c:v>1.2475677056087814E-29</c:v>
                </c:pt>
                <c:pt idx="1083">
                  <c:v>1.0173446512897449E-29</c:v>
                </c:pt>
                <c:pt idx="1084">
                  <c:v>8.2960638156983306E-30</c:v>
                </c:pt>
                <c:pt idx="1085">
                  <c:v>6.7651286276134112E-30</c:v>
                </c:pt>
                <c:pt idx="1086">
                  <c:v>5.516708405397259E-30</c:v>
                </c:pt>
                <c:pt idx="1087">
                  <c:v>4.4986685515917993E-30</c:v>
                </c:pt>
                <c:pt idx="1088">
                  <c:v>3.668495252994749E-30</c:v>
                </c:pt>
                <c:pt idx="1089">
                  <c:v>2.9915200865347865E-30</c:v>
                </c:pt>
                <c:pt idx="1090">
                  <c:v>2.4394722515456423E-30</c:v>
                </c:pt>
                <c:pt idx="1091">
                  <c:v>1.9892979691902721E-30</c:v>
                </c:pt>
                <c:pt idx="1092">
                  <c:v>1.6221977467560932E-30</c:v>
                </c:pt>
                <c:pt idx="1093">
                  <c:v>1.3228413026411418E-30</c:v>
                </c:pt>
                <c:pt idx="1094">
                  <c:v>1.0787273670144292E-30</c:v>
                </c:pt>
                <c:pt idx="1095">
                  <c:v>8.7966162318670485E-31</c:v>
                </c:pt>
                <c:pt idx="1096">
                  <c:v>7.1733098832336549E-31</c:v>
                </c:pt>
                <c:pt idx="1097">
                  <c:v>5.8495645529430682E-31</c:v>
                </c:pt>
                <c:pt idx="1098">
                  <c:v>4.7700999819681891E-31</c:v>
                </c:pt>
                <c:pt idx="1099">
                  <c:v>3.8898371940979799E-31</c:v>
                </c:pt>
                <c:pt idx="1100">
                  <c:v>3.1720159766349036E-31</c:v>
                </c:pt>
                <c:pt idx="1101">
                  <c:v>2.5866597564411095E-31</c:v>
                </c:pt>
                <c:pt idx="1102">
                  <c:v>2.1093237638907026E-31</c:v>
                </c:pt>
                <c:pt idx="1103">
                  <c:v>1.7200742075054014E-31</c:v>
                </c:pt>
                <c:pt idx="1104">
                  <c:v>1.4026558291517095E-31</c:v>
                </c:pt>
                <c:pt idx="1105">
                  <c:v>1.1438130765286434E-31</c:v>
                </c:pt>
                <c:pt idx="1106">
                  <c:v>9.327365448001719E-32</c:v>
                </c:pt>
                <c:pt idx="1107">
                  <c:v>7.6061157051918423E-32</c:v>
                </c:pt>
                <c:pt idx="1108">
                  <c:v>6.20250126915318E-32</c:v>
                </c:pt>
                <c:pt idx="1109">
                  <c:v>5.0579064832096962E-32</c:v>
                </c:pt>
                <c:pt idx="1110">
                  <c:v>4.1245324826120515E-32</c:v>
                </c:pt>
                <c:pt idx="1111">
                  <c:v>3.3634010899831634E-32</c:v>
                </c:pt>
                <c:pt idx="1112">
                  <c:v>2.742727067023788E-32</c:v>
                </c:pt>
                <c:pt idx="1113">
                  <c:v>2.2365907469214172E-32</c:v>
                </c:pt>
                <c:pt idx="1114">
                  <c:v>1.8238556159466085E-32</c:v>
                </c:pt>
                <c:pt idx="1115">
                  <c:v>1.4872856419135033E-32</c:v>
                </c:pt>
                <c:pt idx="1116">
                  <c:v>1.2128254887072122E-32</c:v>
                </c:pt>
                <c:pt idx="1117">
                  <c:v>9.8901355828058353E-33</c:v>
                </c:pt>
                <c:pt idx="1118">
                  <c:v>8.0650334846274667E-33</c:v>
                </c:pt>
                <c:pt idx="1119">
                  <c:v>6.5767313824276602E-33</c:v>
                </c:pt>
                <c:pt idx="1120">
                  <c:v>5.3630770079050231E-33</c:v>
                </c:pt>
                <c:pt idx="1121">
                  <c:v>4.3733875239047935E-33</c:v>
                </c:pt>
                <c:pt idx="1122">
                  <c:v>3.5663329830554134E-33</c:v>
                </c:pt>
                <c:pt idx="1123">
                  <c:v>2.9082103678635888E-33</c:v>
                </c:pt>
                <c:pt idx="1124">
                  <c:v>2.3715361353098801E-33</c:v>
                </c:pt>
                <c:pt idx="1125">
                  <c:v>1.9338984898897926E-33</c:v>
                </c:pt>
                <c:pt idx="1126">
                  <c:v>1.5770214554386165E-33</c:v>
                </c:pt>
                <c:pt idx="1127">
                  <c:v>1.2860016609015246E-33</c:v>
                </c:pt>
                <c:pt idx="1128">
                  <c:v>1.0486859678320786E-33</c:v>
                </c:pt>
                <c:pt idx="1129">
                  <c:v>8.5516394902442333E-34</c:v>
                </c:pt>
                <c:pt idx="1130">
                  <c:v>6.973540239263167E-34</c:v>
                </c:pt>
                <c:pt idx="1131">
                  <c:v>5.6866596763485067E-34</c:v>
                </c:pt>
                <c:pt idx="1132">
                  <c:v>4.637256996768325E-34</c:v>
                </c:pt>
                <c:pt idx="1133">
                  <c:v>3.7815085961107554E-34</c:v>
                </c:pt>
                <c:pt idx="1134">
                  <c:v>3.0836779737410299E-34</c:v>
                </c:pt>
                <c:pt idx="1135">
                  <c:v>2.5146233579127211E-34</c:v>
                </c:pt>
                <c:pt idx="1136">
                  <c:v>2.0505807301859573E-34</c:v>
                </c:pt>
                <c:pt idx="1137">
                  <c:v>1.6721714276213723E-34</c:v>
                </c:pt>
                <c:pt idx="1138">
                  <c:v>1.3635928797027722E-34</c:v>
                </c:pt>
                <c:pt idx="1139">
                  <c:v>1.1119586847421478E-34</c:v>
                </c:pt>
                <c:pt idx="1140">
                  <c:v>9.0676046701485526E-35</c:v>
                </c:pt>
                <c:pt idx="1141">
                  <c:v>7.3942904149903972E-35</c:v>
                </c:pt>
                <c:pt idx="1142">
                  <c:v>6.0297656023059259E-35</c:v>
                </c:pt>
                <c:pt idx="1143">
                  <c:v>4.9170469611881468E-35</c:v>
                </c:pt>
                <c:pt idx="1144">
                  <c:v>4.0096667782728757E-35</c:v>
                </c:pt>
                <c:pt idx="1145">
                  <c:v>3.2697323817220529E-35</c:v>
                </c:pt>
                <c:pt idx="1146">
                  <c:v>2.6663437234220773E-35</c:v>
                </c:pt>
                <c:pt idx="1147">
                  <c:v>2.1743029768040682E-35</c:v>
                </c:pt>
                <c:pt idx="1148">
                  <c:v>1.7730622624171536E-35</c:v>
                </c:pt>
                <c:pt idx="1149">
                  <c:v>1.4458655577252327E-35</c:v>
                </c:pt>
                <c:pt idx="1150">
                  <c:v>1.1790489568322604E-35</c:v>
                </c:pt>
                <c:pt idx="1151">
                  <c:v>9.614700586162089E-36</c:v>
                </c:pt>
                <c:pt idx="1152">
                  <c:v>7.8404265422224239E-36</c:v>
                </c:pt>
                <c:pt idx="1153">
                  <c:v>6.3935728222102903E-36</c:v>
                </c:pt>
                <c:pt idx="1154">
                  <c:v>5.2137180561766913E-36</c:v>
                </c:pt>
                <c:pt idx="1155">
                  <c:v>4.2515908904486854E-36</c:v>
                </c:pt>
                <c:pt idx="1156">
                  <c:v>3.4670123900807371E-36</c:v>
                </c:pt>
                <c:pt idx="1157">
                  <c:v>2.8272181454745421E-36</c:v>
                </c:pt>
                <c:pt idx="1158">
                  <c:v>2.3054900134617747E-36</c:v>
                </c:pt>
                <c:pt idx="1159">
                  <c:v>1.8800403536405807E-36</c:v>
                </c:pt>
                <c:pt idx="1160">
                  <c:v>1.5331021650913522E-36</c:v>
                </c:pt>
                <c:pt idx="1161">
                  <c:v>1.2501871271040318E-36</c:v>
                </c:pt>
                <c:pt idx="1162">
                  <c:v>1.0194805593095959E-36</c:v>
                </c:pt>
                <c:pt idx="1163">
                  <c:v>8.3134803443315059E-37</c:v>
                </c:pt>
                <c:pt idx="1164">
                  <c:v>6.7793303955943319E-37</c:v>
                </c:pt>
                <c:pt idx="1165">
                  <c:v>5.5282888403379961E-37</c:v>
                </c:pt>
                <c:pt idx="1166">
                  <c:v>4.5081115270094179E-37</c:v>
                </c:pt>
                <c:pt idx="1167">
                  <c:v>3.6761953158829521E-37</c:v>
                </c:pt>
                <c:pt idx="1168">
                  <c:v>2.9977989496033117E-37</c:v>
                </c:pt>
                <c:pt idx="1169">
                  <c:v>2.4445922400587098E-37</c:v>
                </c:pt>
                <c:pt idx="1170">
                  <c:v>1.9934729848671573E-37</c:v>
                </c:pt>
                <c:pt idx="1171">
                  <c:v>1.6256022072885384E-37</c:v>
                </c:pt>
                <c:pt idx="1172">
                  <c:v>1.3256174306751848E-37</c:v>
                </c:pt>
                <c:pt idx="1173">
                  <c:v>1.0809911333892155E-37</c:v>
                </c:pt>
                <c:pt idx="1174">
                  <c:v>8.815075929282173E-38</c:v>
                </c:pt>
                <c:pt idx="1175">
                  <c:v>7.1883627199511855E-38</c:v>
                </c:pt>
                <c:pt idx="1176">
                  <c:v>5.8618393089098547E-38</c:v>
                </c:pt>
                <c:pt idx="1177">
                  <c:v>4.7801093826183506E-38</c:v>
                </c:pt>
                <c:pt idx="1178">
                  <c:v>3.8979993318747795E-38</c:v>
                </c:pt>
                <c:pt idx="1179">
                  <c:v>3.1786717781984391E-38</c:v>
                </c:pt>
                <c:pt idx="1180">
                  <c:v>2.5920872255808451E-38</c:v>
                </c:pt>
                <c:pt idx="1181">
                  <c:v>2.1137495953744378E-38</c:v>
                </c:pt>
                <c:pt idx="1182">
                  <c:v>1.7236832571981717E-38</c:v>
                </c:pt>
                <c:pt idx="1183">
                  <c:v>1.4055988361336958E-38</c:v>
                </c:pt>
                <c:pt idx="1184">
                  <c:v>1.1462129598836361E-38</c:v>
                </c:pt>
                <c:pt idx="1185">
                  <c:v>9.3469353817603455E-39</c:v>
                </c:pt>
                <c:pt idx="1186">
                  <c:v>7.6220740899207165E-39</c:v>
                </c:pt>
                <c:pt idx="1187">
                  <c:v>6.2155146108626125E-39</c:v>
                </c:pt>
                <c:pt idx="1188">
                  <c:v>5.0685182828201813E-39</c:v>
                </c:pt>
                <c:pt idx="1189">
                  <c:v>4.133185937386556E-39</c:v>
                </c:pt>
                <c:pt idx="1190">
                  <c:v>3.3704576051125136E-39</c:v>
                </c:pt>
                <c:pt idx="1191">
                  <c:v>2.7484813506907538E-39</c:v>
                </c:pt>
                <c:pt idx="1192">
                  <c:v>2.2412831194276229E-39</c:v>
                </c:pt>
                <c:pt idx="1193">
                  <c:v>1.8276820470922078E-39</c:v>
                </c:pt>
                <c:pt idx="1194">
                  <c:v>1.4904059359143392E-39</c:v>
                </c:pt>
                <c:pt idx="1195">
                  <c:v>1.2153699585442397E-39</c:v>
                </c:pt>
                <c:pt idx="1196">
                  <c:v>9.9108846827311046E-40</c:v>
                </c:pt>
                <c:pt idx="1197">
                  <c:v>8.0819535240091247E-40</c:v>
                </c:pt>
                <c:pt idx="1198">
                  <c:v>6.5905289845623494E-40</c:v>
                </c:pt>
                <c:pt idx="1199">
                  <c:v>5.3743283931656109E-40</c:v>
                </c:pt>
                <c:pt idx="1200">
                  <c:v>4.3825625750565327E-40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7414672"/>
        <c:axId val="1037411408"/>
      </c:scatterChart>
      <c:valAx>
        <c:axId val="1037414672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411408"/>
        <c:crosses val="autoZero"/>
        <c:crossBetween val="midCat"/>
      </c:valAx>
      <c:valAx>
        <c:axId val="103741140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414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Blue=Original Overlapping Gaussians,</a:t>
            </a:r>
            <a:r>
              <a:rPr lang="en-US" baseline="0"/>
              <a:t> </a:t>
            </a:r>
            <a:r>
              <a:rPr lang="en-US"/>
              <a:t>sigma = 1.000</a:t>
            </a:r>
          </a:p>
          <a:p>
            <a:pPr>
              <a:defRPr/>
            </a:pPr>
            <a:r>
              <a:rPr lang="en-US"/>
              <a:t>Orange=Normalized Y^power</a:t>
            </a:r>
          </a:p>
        </c:rich>
      </c:tx>
      <c:layout>
        <c:manualLayout>
          <c:xMode val="edge"/>
          <c:yMode val="edge"/>
          <c:x val="0.39163973722937812"/>
          <c:y val="3.5170966845778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39348075502538E-2"/>
          <c:y val="2.5686291507468945E-2"/>
          <c:w val="0.95678657337206396"/>
          <c:h val="0.87786666666666668"/>
        </c:manualLayout>
      </c:layout>
      <c:scatterChart>
        <c:scatterStyle val="lineMarker"/>
        <c:varyColors val="0"/>
        <c:ser>
          <c:idx val="2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Sheet1!$A$14:$A$1114</c:f>
              <c:numCache>
                <c:formatCode>General</c:formatCode>
                <c:ptCount val="1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</c:numCache>
            </c:numRef>
          </c:xVal>
          <c:yVal>
            <c:numRef>
              <c:f>Sheet1!$B$14:$B$1114</c:f>
              <c:numCache>
                <c:formatCode>General</c:formatCode>
                <c:ptCount val="1101"/>
                <c:pt idx="0">
                  <c:v>2.3525752000110724E-6</c:v>
                </c:pt>
                <c:pt idx="1">
                  <c:v>2.5279547028934889E-6</c:v>
                </c:pt>
                <c:pt idx="2">
                  <c:v>2.7158651492448969E-6</c:v>
                </c:pt>
                <c:pt idx="3">
                  <c:v>2.9171600516611916E-6</c:v>
                </c:pt>
                <c:pt idx="4">
                  <c:v>3.1327479477414991E-6</c:v>
                </c:pt>
                <c:pt idx="5">
                  <c:v>3.3635957248280908E-6</c:v>
                </c:pt>
                <c:pt idx="6">
                  <c:v>3.6107321303193652E-6</c:v>
                </c:pt>
                <c:pt idx="7">
                  <c:v>3.8752514769038898E-6</c:v>
                </c:pt>
                <c:pt idx="8">
                  <c:v>4.1583175524702615E-6</c:v>
                </c:pt>
                <c:pt idx="9">
                  <c:v>4.4611677448685641E-6</c:v>
                </c:pt>
                <c:pt idx="10">
                  <c:v>4.7851173921336259E-6</c:v>
                </c:pt>
                <c:pt idx="11">
                  <c:v>5.1315643692298711E-6</c:v>
                </c:pt>
                <c:pt idx="12">
                  <c:v>5.5019939228406402E-6</c:v>
                </c:pt>
                <c:pt idx="13">
                  <c:v>5.8979837662039705E-6</c:v>
                </c:pt>
                <c:pt idx="14">
                  <c:v>6.3212094464884385E-6</c:v>
                </c:pt>
                <c:pt idx="15">
                  <c:v>6.7734499977124396E-6</c:v>
                </c:pt>
                <c:pt idx="16">
                  <c:v>7.256593892731969E-6</c:v>
                </c:pt>
                <c:pt idx="17">
                  <c:v>7.7726453083618469E-6</c:v>
                </c:pt>
                <c:pt idx="18">
                  <c:v>8.3237307182476727E-6</c:v>
                </c:pt>
                <c:pt idx="19">
                  <c:v>8.9121058286761789E-6</c:v>
                </c:pt>
                <c:pt idx="20">
                  <c:v>9.5401628730954209E-6</c:v>
                </c:pt>
                <c:pt idx="21">
                  <c:v>1.0210438281717443E-5</c:v>
                </c:pt>
                <c:pt idx="22">
                  <c:v>1.0925620743190032E-5</c:v>
                </c:pt>
                <c:pt idx="23">
                  <c:v>1.168855967595654E-5</c:v>
                </c:pt>
                <c:pt idx="24">
                  <c:v>1.2502274127567928E-5</c:v>
                </c:pt>
                <c:pt idx="25">
                  <c:v>1.3369962120873792E-5</c:v>
                </c:pt>
                <c:pt idx="26">
                  <c:v>1.4295010466693758E-5</c:v>
                </c:pt>
                <c:pt idx="27">
                  <c:v>1.5281005063263399E-5</c:v>
                </c:pt>
                <c:pt idx="28">
                  <c:v>1.6331741703453321E-5</c:v>
                </c:pt>
                <c:pt idx="29">
                  <c:v>1.745123741148181E-5</c:v>
                </c:pt>
                <c:pt idx="30">
                  <c:v>1.8643742331572122E-5</c:v>
                </c:pt>
                <c:pt idx="31">
                  <c:v>1.9913752191756188E-5</c:v>
                </c:pt>
                <c:pt idx="32">
                  <c:v>2.1266021366783955E-5</c:v>
                </c:pt>
                <c:pt idx="33">
                  <c:v>2.27055765648732E-5</c:v>
                </c:pt>
                <c:pt idx="34">
                  <c:v>2.4237731163815848E-5</c:v>
                </c:pt>
                <c:pt idx="35">
                  <c:v>2.5868100222755795E-5</c:v>
                </c:pt>
                <c:pt idx="36">
                  <c:v>2.7602616196757422E-5</c:v>
                </c:pt>
                <c:pt idx="37">
                  <c:v>2.9447545382103266E-5</c:v>
                </c:pt>
                <c:pt idx="38">
                  <c:v>3.1409505121079347E-5</c:v>
                </c:pt>
                <c:pt idx="39">
                  <c:v>3.3495481795845174E-5</c:v>
                </c:pt>
                <c:pt idx="40">
                  <c:v>3.5712849641820834E-5</c:v>
                </c:pt>
                <c:pt idx="41">
                  <c:v>3.8069390411874586E-5</c:v>
                </c:pt>
                <c:pt idx="42">
                  <c:v>4.0573313923437679E-5</c:v>
                </c:pt>
                <c:pt idx="43">
                  <c:v>4.3233279521534429E-5</c:v>
                </c:pt>
                <c:pt idx="44">
                  <c:v>4.6058418491565442E-5</c:v>
                </c:pt>
                <c:pt idx="45">
                  <c:v>4.9058357456544992E-5</c:v>
                </c:pt>
                <c:pt idx="46">
                  <c:v>5.2243242794339952E-5</c:v>
                </c:pt>
                <c:pt idx="47">
                  <c:v>5.5623766111319829E-5</c:v>
                </c:pt>
                <c:pt idx="48">
                  <c:v>5.9211190809669191E-5</c:v>
                </c:pt>
                <c:pt idx="49">
                  <c:v>6.3017379786461459E-5</c:v>
                </c:pt>
                <c:pt idx="50">
                  <c:v>6.705482430342097E-5</c:v>
                </c:pt>
                <c:pt idx="51">
                  <c:v>7.1336674067129489E-5</c:v>
                </c:pt>
                <c:pt idx="52">
                  <c:v>7.5876768560240802E-5</c:v>
                </c:pt>
                <c:pt idx="53">
                  <c:v>8.0689669665064882E-5</c:v>
                </c:pt>
                <c:pt idx="54">
                  <c:v>8.5790695621665254E-5</c:v>
                </c:pt>
                <c:pt idx="55">
                  <c:v>9.1195956363363973E-5</c:v>
                </c:pt>
                <c:pt idx="56">
                  <c:v>9.692239027329402E-5</c:v>
                </c:pt>
                <c:pt idx="57">
                  <c:v>1.0298780240635071E-4</c:v>
                </c:pt>
                <c:pt idx="58">
                  <c:v>1.0941090422156691E-4</c:v>
                </c:pt>
                <c:pt idx="59">
                  <c:v>1.1621135487060186E-4</c:v>
                </c:pt>
                <c:pt idx="60">
                  <c:v>1.2340980408864527E-4</c:v>
                </c:pt>
                <c:pt idx="61">
                  <c:v>1.3102793673461135E-4</c:v>
                </c:pt>
                <c:pt idx="62">
                  <c:v>1.3908851902806073E-4</c:v>
                </c:pt>
                <c:pt idx="63">
                  <c:v>1.4761544653074467E-4</c:v>
                </c:pt>
                <c:pt idx="64">
                  <c:v>1.5663379392114686E-4</c:v>
                </c:pt>
                <c:pt idx="65">
                  <c:v>1.6616986661077893E-4</c:v>
                </c:pt>
                <c:pt idx="66">
                  <c:v>1.7625125425131219E-4</c:v>
                </c:pt>
                <c:pt idx="67">
                  <c:v>1.8690688618192472E-4</c:v>
                </c:pt>
                <c:pt idx="68">
                  <c:v>1.9816708886644628E-4</c:v>
                </c:pt>
                <c:pt idx="69">
                  <c:v>2.1006364537001979E-4</c:v>
                </c:pt>
                <c:pt idx="70">
                  <c:v>2.226298569250957E-4</c:v>
                </c:pt>
                <c:pt idx="71">
                  <c:v>2.3590060663653383E-4</c:v>
                </c:pt>
                <c:pt idx="72">
                  <c:v>2.4991242537551642E-4</c:v>
                </c:pt>
                <c:pt idx="73">
                  <c:v>2.6470355991182169E-4</c:v>
                </c:pt>
                <c:pt idx="74">
                  <c:v>2.803140433336851E-4</c:v>
                </c:pt>
                <c:pt idx="75">
                  <c:v>2.967857678041584E-4</c:v>
                </c:pt>
                <c:pt idx="76">
                  <c:v>3.1416255970239548E-4</c:v>
                </c:pt>
                <c:pt idx="77">
                  <c:v>3.3249025719769414E-4</c:v>
                </c:pt>
                <c:pt idx="78">
                  <c:v>3.5181679030348793E-4</c:v>
                </c:pt>
                <c:pt idx="79">
                  <c:v>3.721922634576147E-4</c:v>
                </c:pt>
                <c:pt idx="80">
                  <c:v>3.936690406742935E-4</c:v>
                </c:pt>
                <c:pt idx="81">
                  <c:v>4.1630183331220667E-4</c:v>
                </c:pt>
                <c:pt idx="82">
                  <c:v>4.4014779050182123E-4</c:v>
                </c:pt>
                <c:pt idx="83">
                  <c:v>4.6526659227382112E-4</c:v>
                </c:pt>
                <c:pt idx="84">
                  <c:v>4.917205454290091E-4</c:v>
                </c:pt>
                <c:pt idx="85">
                  <c:v>5.1957468218839309E-4</c:v>
                </c:pt>
                <c:pt idx="86">
                  <c:v>5.488968616604485E-4</c:v>
                </c:pt>
                <c:pt idx="87">
                  <c:v>5.7975787416050199E-4</c:v>
                </c:pt>
                <c:pt idx="88">
                  <c:v>6.1223154841513489E-4</c:v>
                </c:pt>
                <c:pt idx="89">
                  <c:v>6.4639486168222417E-4</c:v>
                </c:pt>
                <c:pt idx="90">
                  <c:v>6.8232805281467955E-4</c:v>
                </c:pt>
                <c:pt idx="91">
                  <c:v>7.2011473829337294E-4</c:v>
                </c:pt>
                <c:pt idx="92">
                  <c:v>7.5984203125186269E-4</c:v>
                </c:pt>
                <c:pt idx="93">
                  <c:v>8.0160066351245274E-4</c:v>
                </c:pt>
                <c:pt idx="94">
                  <c:v>8.4548511064996455E-4</c:v>
                </c:pt>
                <c:pt idx="95">
                  <c:v>8.9159372009602381E-4</c:v>
                </c:pt>
                <c:pt idx="96">
                  <c:v>9.4002884229308682E-4</c:v>
                </c:pt>
                <c:pt idx="97">
                  <c:v>9.9089696490358976E-4</c:v>
                </c:pt>
                <c:pt idx="98">
                  <c:v>1.0443088500753451E-3</c:v>
                </c:pt>
                <c:pt idx="99">
                  <c:v>1.1003796747601612E-3</c:v>
                </c:pt>
                <c:pt idx="100">
                  <c:v>1.159229174078001E-3</c:v>
                </c:pt>
                <c:pt idx="101">
                  <c:v>1.2209817877142047E-3</c:v>
                </c:pt>
                <c:pt idx="102">
                  <c:v>1.285766809332372E-3</c:v>
                </c:pt>
                <c:pt idx="103">
                  <c:v>1.3537185389800672E-3</c:v>
                </c:pt>
                <c:pt idx="104">
                  <c:v>1.4249764384591467E-3</c:v>
                </c:pt>
                <c:pt idx="105">
                  <c:v>1.4996852896266729E-3</c:v>
                </c:pt>
                <c:pt idx="106">
                  <c:v>1.5779953555863902E-3</c:v>
                </c:pt>
                <c:pt idx="107">
                  <c:v>1.6600625447244493E-3</c:v>
                </c:pt>
                <c:pt idx="108">
                  <c:v>1.7460485775365651E-3</c:v>
                </c:pt>
                <c:pt idx="109">
                  <c:v>1.8361211561870796E-3</c:v>
                </c:pt>
                <c:pt idx="110">
                  <c:v>1.9304541367332556E-3</c:v>
                </c:pt>
                <c:pt idx="111">
                  <c:v>2.0292277039409444E-3</c:v>
                </c:pt>
                <c:pt idx="112">
                  <c:v>2.1326285486101648E-3</c:v>
                </c:pt>
                <c:pt idx="113">
                  <c:v>2.2408500473214332E-3</c:v>
                </c:pt>
                <c:pt idx="114">
                  <c:v>2.3540924445054966E-3</c:v>
                </c:pt>
                <c:pt idx="115">
                  <c:v>2.4725630367309396E-3</c:v>
                </c:pt>
                <c:pt idx="116">
                  <c:v>2.5964763590955006E-3</c:v>
                </c:pt>
                <c:pt idx="117">
                  <c:v>2.7260543735982278E-3</c:v>
                </c:pt>
                <c:pt idx="118">
                  <c:v>2.861526659360489E-3</c:v>
                </c:pt>
                <c:pt idx="119">
                  <c:v>3.0031306045545706E-3</c:v>
                </c:pt>
                <c:pt idx="120">
                  <c:v>3.1511115998891204E-3</c:v>
                </c:pt>
                <c:pt idx="121">
                  <c:v>3.3057232334909917E-3</c:v>
                </c:pt>
                <c:pt idx="122">
                  <c:v>3.4672274870129827E-3</c:v>
                </c:pt>
                <c:pt idx="123">
                  <c:v>3.6358949327868549E-3</c:v>
                </c:pt>
                <c:pt idx="124">
                  <c:v>3.8120049318306243E-3</c:v>
                </c:pt>
                <c:pt idx="125">
                  <c:v>3.9958458325085461E-3</c:v>
                </c:pt>
                <c:pt idx="126">
                  <c:v>4.1877151696315144E-3</c:v>
                </c:pt>
                <c:pt idx="127">
                  <c:v>4.3879198637744553E-3</c:v>
                </c:pt>
                <c:pt idx="128">
                  <c:v>4.5967764205764273E-3</c:v>
                </c:pt>
                <c:pt idx="129">
                  <c:v>4.8146111297778221E-3</c:v>
                </c:pt>
                <c:pt idx="130">
                  <c:v>5.0417602637375944E-3</c:v>
                </c:pt>
                <c:pt idx="131">
                  <c:v>5.2785702751619416E-3</c:v>
                </c:pt>
                <c:pt idx="132">
                  <c:v>5.5253979937643135E-3</c:v>
                </c:pt>
                <c:pt idx="133">
                  <c:v>5.7826108215649373E-3</c:v>
                </c:pt>
                <c:pt idx="134">
                  <c:v>6.0505869265261077E-3</c:v>
                </c:pt>
                <c:pt idx="135">
                  <c:v>6.3297154342077137E-3</c:v>
                </c:pt>
                <c:pt idx="136">
                  <c:v>6.6203966171156673E-3</c:v>
                </c:pt>
                <c:pt idx="137">
                  <c:v>6.9230420814039243E-3</c:v>
                </c:pt>
                <c:pt idx="138">
                  <c:v>7.2380749505789009E-3</c:v>
                </c:pt>
                <c:pt idx="139">
                  <c:v>7.5659300458432331E-3</c:v>
                </c:pt>
                <c:pt idx="140">
                  <c:v>7.9070540627038388E-3</c:v>
                </c:pt>
                <c:pt idx="141">
                  <c:v>8.2619057434579497E-3</c:v>
                </c:pt>
                <c:pt idx="142">
                  <c:v>8.630956045158596E-3</c:v>
                </c:pt>
                <c:pt idx="143">
                  <c:v>9.0146883026497454E-3</c:v>
                </c:pt>
                <c:pt idx="144">
                  <c:v>9.413598386249885E-3</c:v>
                </c:pt>
                <c:pt idx="145">
                  <c:v>9.8281948536518646E-3</c:v>
                </c:pt>
                <c:pt idx="146">
                  <c:v>1.0258999095595359E-2</c:v>
                </c:pt>
                <c:pt idx="147">
                  <c:v>1.0706545474857866E-2</c:v>
                </c:pt>
                <c:pt idx="148">
                  <c:v>1.1171381458099698E-2</c:v>
                </c:pt>
                <c:pt idx="149">
                  <c:v>1.165406774008804E-2</c:v>
                </c:pt>
                <c:pt idx="150">
                  <c:v>1.2155178359815548E-2</c:v>
                </c:pt>
                <c:pt idx="151">
                  <c:v>1.2675300808019065E-2</c:v>
                </c:pt>
                <c:pt idx="152">
                  <c:v>1.3215036125595209E-2</c:v>
                </c:pt>
                <c:pt idx="153">
                  <c:v>1.3774998992401121E-2</c:v>
                </c:pt>
                <c:pt idx="154">
                  <c:v>1.4355817805919907E-2</c:v>
                </c:pt>
                <c:pt idx="155">
                  <c:v>1.4958134749262882E-2</c:v>
                </c:pt>
                <c:pt idx="156">
                  <c:v>1.5582605847973644E-2</c:v>
                </c:pt>
                <c:pt idx="157">
                  <c:v>1.6229901015092307E-2</c:v>
                </c:pt>
                <c:pt idx="158">
                  <c:v>1.6900704083932086E-2</c:v>
                </c:pt>
                <c:pt idx="159">
                  <c:v>1.7595712828015225E-2</c:v>
                </c:pt>
                <c:pt idx="160">
                  <c:v>1.8315638967610324E-2</c:v>
                </c:pt>
                <c:pt idx="161">
                  <c:v>1.906120816230979E-2</c:v>
                </c:pt>
                <c:pt idx="162">
                  <c:v>1.9833159989082132E-2</c:v>
                </c:pt>
                <c:pt idx="163">
                  <c:v>2.0632247905231663E-2</c:v>
                </c:pt>
                <c:pt idx="164">
                  <c:v>2.145923919569688E-2</c:v>
                </c:pt>
                <c:pt idx="165">
                  <c:v>2.2314914904117789E-2</c:v>
                </c:pt>
                <c:pt idx="166">
                  <c:v>2.3200069747102606E-2</c:v>
                </c:pt>
                <c:pt idx="167">
                  <c:v>2.4115512011125322E-2</c:v>
                </c:pt>
                <c:pt idx="168">
                  <c:v>2.5062063431487737E-2</c:v>
                </c:pt>
                <c:pt idx="169">
                  <c:v>2.604055905278296E-2</c:v>
                </c:pt>
                <c:pt idx="170">
                  <c:v>2.7051847070301061E-2</c:v>
                </c:pt>
                <c:pt idx="171">
                  <c:v>2.8096788651822673E-2</c:v>
                </c:pt>
                <c:pt idx="172">
                  <c:v>2.9176257739253048E-2</c:v>
                </c:pt>
                <c:pt idx="173">
                  <c:v>3.0291140829556546E-2</c:v>
                </c:pt>
                <c:pt idx="174">
                  <c:v>3.144233673445973E-2</c:v>
                </c:pt>
                <c:pt idx="175">
                  <c:v>3.2630756318401094E-2</c:v>
                </c:pt>
                <c:pt idx="176">
                  <c:v>3.3857322214216785E-2</c:v>
                </c:pt>
                <c:pt idx="177">
                  <c:v>3.5122968516063939E-2</c:v>
                </c:pt>
                <c:pt idx="178">
                  <c:v>3.6428640449096897E-2</c:v>
                </c:pt>
                <c:pt idx="179">
                  <c:v>3.7775294015425405E-2</c:v>
                </c:pt>
                <c:pt idx="180">
                  <c:v>3.9163895615901834E-2</c:v>
                </c:pt>
                <c:pt idx="181">
                  <c:v>4.0595421647300685E-2</c:v>
                </c:pt>
                <c:pt idx="182">
                  <c:v>4.2070858074473444E-2</c:v>
                </c:pt>
                <c:pt idx="183">
                  <c:v>4.3591199977080719E-2</c:v>
                </c:pt>
                <c:pt idx="184">
                  <c:v>4.5157451070526995E-2</c:v>
                </c:pt>
                <c:pt idx="185">
                  <c:v>4.6770623200745549E-2</c:v>
                </c:pt>
                <c:pt idx="186">
                  <c:v>4.8431735812505712E-2</c:v>
                </c:pt>
                <c:pt idx="187">
                  <c:v>5.0141815390939835E-2</c:v>
                </c:pt>
                <c:pt idx="188">
                  <c:v>5.1901894876016041E-2</c:v>
                </c:pt>
                <c:pt idx="189">
                  <c:v>5.3713013049710816E-2</c:v>
                </c:pt>
                <c:pt idx="190">
                  <c:v>5.5576213895665721E-2</c:v>
                </c:pt>
                <c:pt idx="191">
                  <c:v>5.7492545931143738E-2</c:v>
                </c:pt>
                <c:pt idx="192">
                  <c:v>5.9463061511134147E-2</c:v>
                </c:pt>
                <c:pt idx="193">
                  <c:v>6.1488816104490369E-2</c:v>
                </c:pt>
                <c:pt idx="194">
                  <c:v>6.357086754201853E-2</c:v>
                </c:pt>
                <c:pt idx="195">
                  <c:v>6.5710275236473437E-2</c:v>
                </c:pt>
                <c:pt idx="196">
                  <c:v>6.7908099374456729E-2</c:v>
                </c:pt>
                <c:pt idx="197">
                  <c:v>7.0165400080252099E-2</c:v>
                </c:pt>
                <c:pt idx="198">
                  <c:v>7.2483236551672853E-2</c:v>
                </c:pt>
                <c:pt idx="199">
                  <c:v>7.4862666168039785E-2</c:v>
                </c:pt>
                <c:pt idx="200">
                  <c:v>7.7304743570450793E-2</c:v>
                </c:pt>
                <c:pt idx="201">
                  <c:v>7.981051971454993E-2</c:v>
                </c:pt>
                <c:pt idx="202">
                  <c:v>8.2381040896046254E-2</c:v>
                </c:pt>
                <c:pt idx="203">
                  <c:v>8.5017347749283295E-2</c:v>
                </c:pt>
                <c:pt idx="204">
                  <c:v>8.7720474219206077E-2</c:v>
                </c:pt>
                <c:pt idx="205">
                  <c:v>9.0491446507121792E-2</c:v>
                </c:pt>
                <c:pt idx="206">
                  <c:v>9.333128199070137E-2</c:v>
                </c:pt>
                <c:pt idx="207">
                  <c:v>9.6240988118718548E-2</c:v>
                </c:pt>
                <c:pt idx="208">
                  <c:v>9.9221561281075968E-2</c:v>
                </c:pt>
                <c:pt idx="209">
                  <c:v>0.10227398565471922</c:v>
                </c:pt>
                <c:pt idx="210">
                  <c:v>0.10539923202609411</c:v>
                </c:pt>
                <c:pt idx="211">
                  <c:v>0.10859825659085434</c:v>
                </c:pt>
                <c:pt idx="212">
                  <c:v>0.11187199973158299</c:v>
                </c:pt>
                <c:pt idx="213">
                  <c:v>0.1152213847743444</c:v>
                </c:pt>
                <c:pt idx="214">
                  <c:v>0.1186473167249382</c:v>
                </c:pt>
                <c:pt idx="215">
                  <c:v>0.12215068098578283</c:v>
                </c:pt>
                <c:pt idx="216">
                  <c:v>0.12573234205441183</c:v>
                </c:pt>
                <c:pt idx="217">
                  <c:v>0.12939314220461942</c:v>
                </c:pt>
                <c:pt idx="218">
                  <c:v>0.13313390015135074</c:v>
                </c:pt>
                <c:pt idx="219">
                  <c:v>0.13695540970048353</c:v>
                </c:pt>
                <c:pt idx="220">
                  <c:v>0.14085843838470616</c:v>
                </c:pt>
                <c:pt idx="221">
                  <c:v>0.14484372608675025</c:v>
                </c:pt>
                <c:pt idx="222">
                  <c:v>0.14891198365129021</c:v>
                </c:pt>
                <c:pt idx="223">
                  <c:v>0.15306389148687577</c:v>
                </c:pt>
                <c:pt idx="224">
                  <c:v>0.15730009815931745</c:v>
                </c:pt>
                <c:pt idx="225">
                  <c:v>0.16162121897799564</c:v>
                </c:pt>
                <c:pt idx="226">
                  <c:v>0.16602783457661574</c:v>
                </c:pt>
                <c:pt idx="227">
                  <c:v>0.17052048948998305</c:v>
                </c:pt>
                <c:pt idx="228">
                  <c:v>0.17509969072841802</c:v>
                </c:pt>
                <c:pt idx="229">
                  <c:v>0.17976590635148229</c:v>
                </c:pt>
                <c:pt idx="230">
                  <c:v>0.18451956404273093</c:v>
                </c:pt>
                <c:pt idx="231">
                  <c:v>0.18936104968725198</c:v>
                </c:pt>
                <c:pt idx="232">
                  <c:v>0.19429070595379616</c:v>
                </c:pt>
                <c:pt idx="233">
                  <c:v>0.19930883088334359</c:v>
                </c:pt>
                <c:pt idx="234">
                  <c:v>0.20441567648599063</c:v>
                </c:pt>
                <c:pt idx="235">
                  <c:v>0.20961144734808063</c:v>
                </c:pt>
                <c:pt idx="236">
                  <c:v>0.21489629925153447</c:v>
                </c:pt>
                <c:pt idx="237">
                  <c:v>0.22027033780737304</c:v>
                </c:pt>
                <c:pt idx="238">
                  <c:v>0.22573361710545259</c:v>
                </c:pt>
                <c:pt idx="239">
                  <c:v>0.23128613838246193</c:v>
                </c:pt>
                <c:pt idx="240">
                  <c:v>0.23692784871025738</c:v>
                </c:pt>
                <c:pt idx="241">
                  <c:v>0.24265863970663387</c:v>
                </c:pt>
                <c:pt idx="242">
                  <c:v>0.24847834627064921</c:v>
                </c:pt>
                <c:pt idx="243">
                  <c:v>0.25438674534463829</c:v>
                </c:pt>
                <c:pt idx="244">
                  <c:v>0.26038355470506519</c:v>
                </c:pt>
                <c:pt idx="245">
                  <c:v>0.26646843178437524</c:v>
                </c:pt>
                <c:pt idx="246">
                  <c:v>0.2726409725260136</c:v>
                </c:pt>
                <c:pt idx="247">
                  <c:v>0.27890071027478386</c:v>
                </c:pt>
                <c:pt idx="248">
                  <c:v>0.28524711470471986</c:v>
                </c:pt>
                <c:pt idx="249">
                  <c:v>0.29167959078664191</c:v>
                </c:pt>
                <c:pt idx="250">
                  <c:v>0.29819747779756267</c:v>
                </c:pt>
                <c:pt idx="251">
                  <c:v>0.30480004837409713</c:v>
                </c:pt>
                <c:pt idx="252">
                  <c:v>0.31148650761202007</c:v>
                </c:pt>
                <c:pt idx="253">
                  <c:v>0.3182559922140939</c:v>
                </c:pt>
                <c:pt idx="254">
                  <c:v>0.32510756968827292</c:v>
                </c:pt>
                <c:pt idx="255">
                  <c:v>0.3320402375983606</c:v>
                </c:pt>
                <c:pt idx="256">
                  <c:v>0.33905292286917244</c:v>
                </c:pt>
                <c:pt idx="257">
                  <c:v>0.34614448114821983</c:v>
                </c:pt>
                <c:pt idx="258">
                  <c:v>0.3533136962258972</c:v>
                </c:pt>
                <c:pt idx="259">
                  <c:v>0.36055927951611277</c:v>
                </c:pt>
                <c:pt idx="260">
                  <c:v>0.36787986959925806</c:v>
                </c:pt>
                <c:pt idx="261">
                  <c:v>0.37527403182936325</c:v>
                </c:pt>
                <c:pt idx="262">
                  <c:v>0.38274025800723366</c:v>
                </c:pt>
                <c:pt idx="263">
                  <c:v>0.39027696612130514</c:v>
                </c:pt>
                <c:pt idx="264">
                  <c:v>0.397882500157895</c:v>
                </c:pt>
                <c:pt idx="265">
                  <c:v>0.40555512998246351</c:v>
                </c:pt>
                <c:pt idx="266">
                  <c:v>0.41329305129342875</c:v>
                </c:pt>
                <c:pt idx="267">
                  <c:v>0.42109438565000923</c:v>
                </c:pt>
                <c:pt idx="268">
                  <c:v>0.42895718057548965</c:v>
                </c:pt>
                <c:pt idx="269">
                  <c:v>0.43687940973722877</c:v>
                </c:pt>
                <c:pt idx="270">
                  <c:v>0.44485897320464118</c:v>
                </c:pt>
                <c:pt idx="271">
                  <c:v>0.45289369778630278</c:v>
                </c:pt>
                <c:pt idx="272">
                  <c:v>0.46098133744723413</c:v>
                </c:pt>
                <c:pt idx="273">
                  <c:v>0.46911957380732733</c:v>
                </c:pt>
                <c:pt idx="274">
                  <c:v>0.4773060167217813</c:v>
                </c:pt>
                <c:pt idx="275">
                  <c:v>0.48553820494431305</c:v>
                </c:pt>
                <c:pt idx="276">
                  <c:v>0.49381360687380699</c:v>
                </c:pt>
                <c:pt idx="277">
                  <c:v>0.50212962138496131</c:v>
                </c:pt>
                <c:pt idx="278">
                  <c:v>0.51048357874337935</c:v>
                </c:pt>
                <c:pt idx="279">
                  <c:v>0.51887274160544317</c:v>
                </c:pt>
                <c:pt idx="280">
                  <c:v>0.52729430610319528</c:v>
                </c:pt>
                <c:pt idx="281">
                  <c:v>0.5357454030143336</c:v>
                </c:pt>
                <c:pt idx="282">
                  <c:v>0.54422309901731303</c:v>
                </c:pt>
                <c:pt idx="283">
                  <c:v>0.55272439803142126</c:v>
                </c:pt>
                <c:pt idx="284">
                  <c:v>0.56124624264157885</c:v>
                </c:pt>
                <c:pt idx="285">
                  <c:v>0.56978551560748847</c:v>
                </c:pt>
                <c:pt idx="286">
                  <c:v>0.57833904145663373</c:v>
                </c:pt>
                <c:pt idx="287">
                  <c:v>0.5869035881605047</c:v>
                </c:pt>
                <c:pt idx="288">
                  <c:v>0.59547586889329684</c:v>
                </c:pt>
                <c:pt idx="289">
                  <c:v>0.60405254387220597</c:v>
                </c:pt>
                <c:pt idx="290">
                  <c:v>0.61263022227831443</c:v>
                </c:pt>
                <c:pt idx="291">
                  <c:v>0.62120546425693068</c:v>
                </c:pt>
                <c:pt idx="292">
                  <c:v>0.62977478299612566</c:v>
                </c:pt>
                <c:pt idx="293">
                  <c:v>0.6383346468820722</c:v>
                </c:pt>
                <c:pt idx="294">
                  <c:v>0.64688148172967097</c:v>
                </c:pt>
                <c:pt idx="295">
                  <c:v>0.65541167308682247</c:v>
                </c:pt>
                <c:pt idx="296">
                  <c:v>0.66392156861057139</c:v>
                </c:pt>
                <c:pt idx="297">
                  <c:v>0.67240748051323296</c:v>
                </c:pt>
                <c:pt idx="298">
                  <c:v>0.68086568807648284</c:v>
                </c:pt>
                <c:pt idx="299">
                  <c:v>0.68929244023127245</c:v>
                </c:pt>
                <c:pt idx="300">
                  <c:v>0.69768395820131268</c:v>
                </c:pt>
                <c:pt idx="301">
                  <c:v>0.70603643820774808</c:v>
                </c:pt>
                <c:pt idx="302">
                  <c:v>0.71434605423253494</c:v>
                </c:pt>
                <c:pt idx="303">
                  <c:v>0.72260896083791726</c:v>
                </c:pt>
                <c:pt idx="304">
                  <c:v>0.7308212960392888</c:v>
                </c:pt>
                <c:pt idx="305">
                  <c:v>0.73897918422862374</c:v>
                </c:pt>
                <c:pt idx="306">
                  <c:v>0.74707873914555167</c:v>
                </c:pt>
                <c:pt idx="307">
                  <c:v>0.75511606689305688</c:v>
                </c:pt>
                <c:pt idx="308">
                  <c:v>0.7630872689946816</c:v>
                </c:pt>
                <c:pt idx="309">
                  <c:v>0.77098844549002721</c:v>
                </c:pt>
                <c:pt idx="310">
                  <c:v>0.77881569806525275</c:v>
                </c:pt>
                <c:pt idx="311">
                  <c:v>0.78656513321519106</c:v>
                </c:pt>
                <c:pt idx="312">
                  <c:v>0.79423286543362281</c:v>
                </c:pt>
                <c:pt idx="313">
                  <c:v>0.80181502042817587</c:v>
                </c:pt>
                <c:pt idx="314">
                  <c:v>0.80930773835624592</c:v>
                </c:pt>
                <c:pt idx="315">
                  <c:v>0.8167071770782719</c:v>
                </c:pt>
                <c:pt idx="316">
                  <c:v>0.8240095154246434</c:v>
                </c:pt>
                <c:pt idx="317">
                  <c:v>0.83121095647245946</c:v>
                </c:pt>
                <c:pt idx="318">
                  <c:v>0.83830773082831345</c:v>
                </c:pt>
                <c:pt idx="319">
                  <c:v>0.8452960999132384</c:v>
                </c:pt>
                <c:pt idx="320">
                  <c:v>0.85217235924590806</c:v>
                </c:pt>
                <c:pt idx="321">
                  <c:v>0.85893284172016049</c:v>
                </c:pt>
                <c:pt idx="322">
                  <c:v>0.8655739208728882</c:v>
                </c:pt>
                <c:pt idx="323">
                  <c:v>0.87209201413831994</c:v>
                </c:pt>
                <c:pt idx="324">
                  <c:v>0.87848358608470833</c:v>
                </c:pt>
                <c:pt idx="325">
                  <c:v>0.88474515162943279</c:v>
                </c:pt>
                <c:pt idx="326">
                  <c:v>0.89087327922852844</c:v>
                </c:pt>
                <c:pt idx="327">
                  <c:v>0.8968645940366603</c:v>
                </c:pt>
                <c:pt idx="328">
                  <c:v>0.9027157810335743</c:v>
                </c:pt>
                <c:pt idx="329">
                  <c:v>0.90842358811308188</c:v>
                </c:pt>
                <c:pt idx="330">
                  <c:v>0.91398482913065593</c:v>
                </c:pt>
                <c:pt idx="331">
                  <c:v>0.91939638690575709</c:v>
                </c:pt>
                <c:pt idx="332">
                  <c:v>0.92465521617504431</c:v>
                </c:pt>
                <c:pt idx="333">
                  <c:v>0.92975834649267219</c:v>
                </c:pt>
                <c:pt idx="334">
                  <c:v>0.93470288507393207</c:v>
                </c:pt>
                <c:pt idx="335">
                  <c:v>0.9394860195785526</c:v>
                </c:pt>
                <c:pt idx="336">
                  <c:v>0.94410502083004066</c:v>
                </c:pt>
                <c:pt idx="337">
                  <c:v>0.9485572454675163</c:v>
                </c:pt>
                <c:pt idx="338">
                  <c:v>0.95284013852657523</c:v>
                </c:pt>
                <c:pt idx="339">
                  <c:v>0.95695123594579334</c:v>
                </c:pt>
                <c:pt idx="340">
                  <c:v>0.96088816699558155</c:v>
                </c:pt>
                <c:pt idx="341">
                  <c:v>0.96464865662619081</c:v>
                </c:pt>
                <c:pt idx="342">
                  <c:v>0.96823052773177309</c:v>
                </c:pt>
                <c:pt idx="343">
                  <c:v>0.97163170332750848</c:v>
                </c:pt>
                <c:pt idx="344">
                  <c:v>0.97485020863691907</c:v>
                </c:pt>
                <c:pt idx="345">
                  <c:v>0.97788417308661346</c:v>
                </c:pt>
                <c:pt idx="346">
                  <c:v>0.98073183220581805</c:v>
                </c:pt>
                <c:pt idx="347">
                  <c:v>0.98339152942818975</c:v>
                </c:pt>
                <c:pt idx="348">
                  <c:v>0.98586171779352505</c:v>
                </c:pt>
                <c:pt idx="349">
                  <c:v>0.98814096154712316</c:v>
                </c:pt>
                <c:pt idx="350">
                  <c:v>0.99022793763469708</c:v>
                </c:pt>
                <c:pt idx="351">
                  <c:v>0.9921214370908692</c:v>
                </c:pt>
                <c:pt idx="352">
                  <c:v>0.99382036631943826</c:v>
                </c:pt>
                <c:pt idx="353">
                  <c:v>0.99532374826374792</c:v>
                </c:pt>
                <c:pt idx="354">
                  <c:v>0.99663072346564863</c:v>
                </c:pt>
                <c:pt idx="355">
                  <c:v>0.99774055101169146</c:v>
                </c:pt>
                <c:pt idx="356">
                  <c:v>0.99865260936535583</c:v>
                </c:pt>
                <c:pt idx="357">
                  <c:v>0.99936639708427244</c:v>
                </c:pt>
                <c:pt idx="358">
                  <c:v>0.9998815334215635</c:v>
                </c:pt>
                <c:pt idx="359">
                  <c:v>1.000197758810585</c:v>
                </c:pt>
                <c:pt idx="360">
                  <c:v>1.000314935232524</c:v>
                </c:pt>
                <c:pt idx="361">
                  <c:v>1.0002330464664666</c:v>
                </c:pt>
                <c:pt idx="362">
                  <c:v>0.99995219822171788</c:v>
                </c:pt>
                <c:pt idx="363">
                  <c:v>0.99947261815232691</c:v>
                </c:pt>
                <c:pt idx="364">
                  <c:v>0.99879465575392812</c:v>
                </c:pt>
                <c:pt idx="365">
                  <c:v>0.9979187821431873</c:v>
                </c:pt>
                <c:pt idx="366">
                  <c:v>0.99684558972029569</c:v>
                </c:pt>
                <c:pt idx="367">
                  <c:v>0.99557579171512933</c:v>
                </c:pt>
                <c:pt idx="368">
                  <c:v>0.99411022161784912</c:v>
                </c:pt>
                <c:pt idx="369">
                  <c:v>0.99244983249488128</c:v>
                </c:pt>
                <c:pt idx="370">
                  <c:v>0.99059569619137999</c:v>
                </c:pt>
                <c:pt idx="371">
                  <c:v>0.9885490024214284</c:v>
                </c:pt>
                <c:pt idx="372">
                  <c:v>0.98631105774739469</c:v>
                </c:pt>
                <c:pt idx="373">
                  <c:v>0.9838832844500095</c:v>
                </c:pt>
                <c:pt idx="374">
                  <c:v>0.98126721929088567</c:v>
                </c:pt>
                <c:pt idx="375">
                  <c:v>0.97846451216934294</c:v>
                </c:pt>
                <c:pt idx="376">
                  <c:v>0.97547692467554969</c:v>
                </c:pt>
                <c:pt idx="377">
                  <c:v>0.97230632854213017</c:v>
                </c:pt>
                <c:pt idx="378">
                  <c:v>0.96895470399652395</c:v>
                </c:pt>
                <c:pt idx="379">
                  <c:v>0.96542413801651239</c:v>
                </c:pt>
                <c:pt idx="380">
                  <c:v>0.96171682249146095</c:v>
                </c:pt>
                <c:pt idx="381">
                  <c:v>0.95783505229194132</c:v>
                </c:pt>
                <c:pt idx="382">
                  <c:v>0.95378122325052028</c:v>
                </c:pt>
                <c:pt idx="383">
                  <c:v>0.94955783005661321</c:v>
                </c:pt>
                <c:pt idx="384">
                  <c:v>0.94516746406840668</c:v>
                </c:pt>
                <c:pt idx="385">
                  <c:v>0.94061281104495731</c:v>
                </c:pt>
                <c:pt idx="386">
                  <c:v>0.93589664880167212</c:v>
                </c:pt>
                <c:pt idx="387">
                  <c:v>0.93102184479245909</c:v>
                </c:pt>
                <c:pt idx="388">
                  <c:v>0.92599135362193274</c:v>
                </c:pt>
                <c:pt idx="389">
                  <c:v>0.9208082144911246</c:v>
                </c:pt>
                <c:pt idx="390">
                  <c:v>0.91547554858023161</c:v>
                </c:pt>
                <c:pt idx="391">
                  <c:v>0.90999655637199306</c:v>
                </c:pt>
                <c:pt idx="392">
                  <c:v>0.90437451491935295</c:v>
                </c:pt>
                <c:pt idx="393">
                  <c:v>0.89861277506111192</c:v>
                </c:pt>
                <c:pt idx="394">
                  <c:v>0.89271475858932015</c:v>
                </c:pt>
                <c:pt idx="395">
                  <c:v>0.88668395537220746</c:v>
                </c:pt>
                <c:pt idx="396">
                  <c:v>0.88052392043647176</c:v>
                </c:pt>
                <c:pt idx="397">
                  <c:v>0.87423827101277829</c:v>
                </c:pt>
                <c:pt idx="398">
                  <c:v>0.86783068354834259</c:v>
                </c:pt>
                <c:pt idx="399">
                  <c:v>0.86130489069047689</c:v>
                </c:pt>
                <c:pt idx="400">
                  <c:v>0.85466467824499459</c:v>
                </c:pt>
                <c:pt idx="401">
                  <c:v>0.84791388211335716</c:v>
                </c:pt>
                <c:pt idx="402">
                  <c:v>0.84105638521245007</c:v>
                </c:pt>
                <c:pt idx="403">
                  <c:v>0.83409611438085185</c:v>
                </c:pt>
                <c:pt idx="404">
                  <c:v>0.82703703727544819</c:v>
                </c:pt>
                <c:pt idx="405">
                  <c:v>0.81988315926220878</c:v>
                </c:pt>
                <c:pt idx="406">
                  <c:v>0.81263852030491879</c:v>
                </c:pt>
                <c:pt idx="407">
                  <c:v>0.8053071918556105</c:v>
                </c:pt>
                <c:pt idx="408">
                  <c:v>0.79789327375040076</c:v>
                </c:pt>
                <c:pt idx="409">
                  <c:v>0.79040089111438638</c:v>
                </c:pt>
                <c:pt idx="410">
                  <c:v>0.78283419127919041</c:v>
                </c:pt>
                <c:pt idx="411">
                  <c:v>0.77519734071669355</c:v>
                </c:pt>
                <c:pt idx="412">
                  <c:v>0.76749452199241297</c:v>
                </c:pt>
                <c:pt idx="413">
                  <c:v>0.75972993074191741</c:v>
                </c:pt>
                <c:pt idx="414">
                  <c:v>0.75190777267359055</c:v>
                </c:pt>
                <c:pt idx="415">
                  <c:v>0.74403226060096772</c:v>
                </c:pt>
                <c:pt idx="416">
                  <c:v>0.73610761150778325</c:v>
                </c:pt>
                <c:pt idx="417">
                  <c:v>0.72813804364877366</c:v>
                </c:pt>
                <c:pt idx="418">
                  <c:v>0.72012777368918235</c:v>
                </c:pt>
                <c:pt idx="419">
                  <c:v>0.71208101388580891</c:v>
                </c:pt>
                <c:pt idx="420">
                  <c:v>0.70400196931234238</c:v>
                </c:pt>
                <c:pt idx="421">
                  <c:v>0.69589483513160744</c:v>
                </c:pt>
                <c:pt idx="422">
                  <c:v>0.68776379391723708</c:v>
                </c:pt>
                <c:pt idx="423">
                  <c:v>0.67961301302717281</c:v>
                </c:pt>
                <c:pt idx="424">
                  <c:v>0.67144664203127258</c:v>
                </c:pt>
                <c:pt idx="425">
                  <c:v>0.66326881019518213</c:v>
                </c:pt>
                <c:pt idx="426">
                  <c:v>0.65508362402250686</c:v>
                </c:pt>
                <c:pt idx="427">
                  <c:v>0.64689516485718834</c:v>
                </c:pt>
                <c:pt idx="428">
                  <c:v>0.63870748654786624</c:v>
                </c:pt>
                <c:pt idx="429">
                  <c:v>0.63052461317587449</c:v>
                </c:pt>
                <c:pt idx="430">
                  <c:v>0.6223505368483867</c:v>
                </c:pt>
                <c:pt idx="431">
                  <c:v>0.61418921555809858</c:v>
                </c:pt>
                <c:pt idx="432">
                  <c:v>0.60604457111069654</c:v>
                </c:pt>
                <c:pt idx="433">
                  <c:v>0.59792048712123058</c:v>
                </c:pt>
                <c:pt idx="434">
                  <c:v>0.58982080708037465</c:v>
                </c:pt>
                <c:pt idx="435">
                  <c:v>0.58174933249142402</c:v>
                </c:pt>
                <c:pt idx="436">
                  <c:v>0.57370982107874158</c:v>
                </c:pt>
                <c:pt idx="437">
                  <c:v>0.56570598506823866</c:v>
                </c:pt>
                <c:pt idx="438">
                  <c:v>0.5577414895403352</c:v>
                </c:pt>
                <c:pt idx="439">
                  <c:v>0.54981995085571667</c:v>
                </c:pt>
                <c:pt idx="440">
                  <c:v>0.54194493515407471</c:v>
                </c:pt>
                <c:pt idx="441">
                  <c:v>0.53411995692588699</c:v>
                </c:pt>
                <c:pt idx="442">
                  <c:v>0.52634847765716675</c:v>
                </c:pt>
                <c:pt idx="443">
                  <c:v>0.51863390454698521</c:v>
                </c:pt>
                <c:pt idx="444">
                  <c:v>0.5109795892974488</c:v>
                </c:pt>
                <c:pt idx="445">
                  <c:v>0.50338882697569076</c:v>
                </c:pt>
                <c:pt idx="446">
                  <c:v>0.49586485494731858</c:v>
                </c:pt>
                <c:pt idx="447">
                  <c:v>0.48841085188064526</c:v>
                </c:pt>
                <c:pt idx="448">
                  <c:v>0.48102993682091821</c:v>
                </c:pt>
                <c:pt idx="449">
                  <c:v>0.47372516833365097</c:v>
                </c:pt>
                <c:pt idx="450">
                  <c:v>0.46649954371605856</c:v>
                </c:pt>
                <c:pt idx="451">
                  <c:v>0.45935599827549345</c:v>
                </c:pt>
                <c:pt idx="452">
                  <c:v>0.45229740467368307</c:v>
                </c:pt>
                <c:pt idx="453">
                  <c:v>0.44532657233547307</c:v>
                </c:pt>
                <c:pt idx="454">
                  <c:v>0.43844624692069312</c:v>
                </c:pt>
                <c:pt idx="455">
                  <c:v>0.43165910985767292</c:v>
                </c:pt>
                <c:pt idx="456">
                  <c:v>0.4249677779368583</c:v>
                </c:pt>
                <c:pt idx="457">
                  <c:v>0.41837480296289603</c:v>
                </c:pt>
                <c:pt idx="458">
                  <c:v>0.41188267146348667</c:v>
                </c:pt>
                <c:pt idx="459">
                  <c:v>0.4054938044532348</c:v>
                </c:pt>
                <c:pt idx="460">
                  <c:v>0.39921055725066545</c:v>
                </c:pt>
                <c:pt idx="461">
                  <c:v>0.39303521934651287</c:v>
                </c:pt>
                <c:pt idx="462">
                  <c:v>0.38697001432133982</c:v>
                </c:pt>
                <c:pt idx="463">
                  <c:v>0.38101709981049364</c:v>
                </c:pt>
                <c:pt idx="464">
                  <c:v>0.37517856751436252</c:v>
                </c:pt>
                <c:pt idx="465">
                  <c:v>0.36945644325185889</c:v>
                </c:pt>
                <c:pt idx="466">
                  <c:v>0.36385268705502172</c:v>
                </c:pt>
                <c:pt idx="467">
                  <c:v>0.35836919330260303</c:v>
                </c:pt>
                <c:pt idx="468">
                  <c:v>0.35300779089048084</c:v>
                </c:pt>
                <c:pt idx="469">
                  <c:v>0.34777024343672092</c:v>
                </c:pt>
                <c:pt idx="470">
                  <c:v>0.34265824951910206</c:v>
                </c:pt>
                <c:pt idx="471">
                  <c:v>0.33767344294290585</c:v>
                </c:pt>
                <c:pt idx="472">
                  <c:v>0.33281739303677471</c:v>
                </c:pt>
                <c:pt idx="473">
                  <c:v>0.32809160497444223</c:v>
                </c:pt>
                <c:pt idx="474">
                  <c:v>0.32349752012014626</c:v>
                </c:pt>
                <c:pt idx="475">
                  <c:v>0.31903651639555147</c:v>
                </c:pt>
                <c:pt idx="476">
                  <c:v>0.31470990866602094</c:v>
                </c:pt>
                <c:pt idx="477">
                  <c:v>0.310518949144102</c:v>
                </c:pt>
                <c:pt idx="478">
                  <c:v>0.30646482780811635</c:v>
                </c:pt>
                <c:pt idx="479">
                  <c:v>0.30254867283377584</c:v>
                </c:pt>
                <c:pt idx="480">
                  <c:v>0.2987715510367831</c:v>
                </c:pt>
                <c:pt idx="481">
                  <c:v>0.29513446832441315</c:v>
                </c:pt>
                <c:pt idx="482">
                  <c:v>0.29163837015411992</c:v>
                </c:pt>
                <c:pt idx="483">
                  <c:v>0.2882841419972571</c:v>
                </c:pt>
                <c:pt idx="484">
                  <c:v>0.28507260980605786</c:v>
                </c:pt>
                <c:pt idx="485">
                  <c:v>0.2820045404820723</c:v>
                </c:pt>
                <c:pt idx="486">
                  <c:v>0.279080642344323</c:v>
                </c:pt>
                <c:pt idx="487">
                  <c:v>0.27630156559550112</c:v>
                </c:pt>
                <c:pt idx="488">
                  <c:v>0.27366790278459413</c:v>
                </c:pt>
                <c:pt idx="489">
                  <c:v>0.27118018926440457</c:v>
                </c:pt>
                <c:pt idx="490">
                  <c:v>0.26883890364249441</c:v>
                </c:pt>
                <c:pt idx="491">
                  <c:v>0.26664446822416299</c:v>
                </c:pt>
                <c:pt idx="492">
                  <c:v>0.26459724944614793</c:v>
                </c:pt>
                <c:pt idx="493">
                  <c:v>0.26269755829981745</c:v>
                </c:pt>
                <c:pt idx="494">
                  <c:v>0.26094565074270748</c:v>
                </c:pt>
                <c:pt idx="495">
                  <c:v>0.25934172809734068</c:v>
                </c:pt>
                <c:pt idx="496">
                  <c:v>0.25788593743635457</c:v>
                </c:pt>
                <c:pt idx="497">
                  <c:v>0.25657837195305194</c:v>
                </c:pt>
                <c:pt idx="498">
                  <c:v>0.25541907131658004</c:v>
                </c:pt>
                <c:pt idx="499">
                  <c:v>0.25440802201103552</c:v>
                </c:pt>
                <c:pt idx="500">
                  <c:v>0.25354515765788599</c:v>
                </c:pt>
                <c:pt idx="501">
                  <c:v>0.25283035932119097</c:v>
                </c:pt>
                <c:pt idx="502">
                  <c:v>0.25226345579520321</c:v>
                </c:pt>
                <c:pt idx="503">
                  <c:v>0.2518442238740225</c:v>
                </c:pt>
                <c:pt idx="504">
                  <c:v>0.25157238860307218</c:v>
                </c:pt>
                <c:pt idx="505">
                  <c:v>0.2514476235122618</c:v>
                </c:pt>
                <c:pt idx="506">
                  <c:v>0.25146955083079692</c:v>
                </c:pt>
                <c:pt idx="507">
                  <c:v>0.25163774168368924</c:v>
                </c:pt>
                <c:pt idx="508">
                  <c:v>0.25195171627011648</c:v>
                </c:pt>
                <c:pt idx="509">
                  <c:v>0.25241094402387387</c:v>
                </c:pt>
                <c:pt idx="510">
                  <c:v>0.2530148437562515</c:v>
                </c:pt>
                <c:pt idx="511">
                  <c:v>0.25376278378176398</c:v>
                </c:pt>
                <c:pt idx="512">
                  <c:v>0.25465408202724765</c:v>
                </c:pt>
                <c:pt idx="513">
                  <c:v>0.25568800612492892</c:v>
                </c:pt>
                <c:pt idx="514">
                  <c:v>0.25686377349015566</c:v>
                </c:pt>
                <c:pt idx="515">
                  <c:v>0.25818055138456519</c:v>
                </c:pt>
                <c:pt idx="516">
                  <c:v>0.2596374569655468</c:v>
                </c:pt>
                <c:pt idx="517">
                  <c:v>0.26123355732293763</c:v>
                </c:pt>
                <c:pt idx="518">
                  <c:v>0.26296786950396539</c:v>
                </c:pt>
                <c:pt idx="519">
                  <c:v>0.26483936052752977</c:v>
                </c:pt>
                <c:pt idx="520">
                  <c:v>0.26684694738898346</c:v>
                </c:pt>
                <c:pt idx="521">
                  <c:v>0.26898949705664549</c:v>
                </c:pt>
                <c:pt idx="522">
                  <c:v>0.27126582646134428</c:v>
                </c:pt>
                <c:pt idx="523">
                  <c:v>0.2736747024803497</c:v>
                </c:pt>
                <c:pt idx="524">
                  <c:v>0.27621484191711515</c:v>
                </c:pt>
                <c:pt idx="525">
                  <c:v>0.2788849114783038</c:v>
                </c:pt>
                <c:pt idx="526">
                  <c:v>0.28168352774962679</c:v>
                </c:pt>
                <c:pt idx="527">
                  <c:v>0.28460925717206964</c:v>
                </c:pt>
                <c:pt idx="528">
                  <c:v>0.28766061602012616</c:v>
                </c:pt>
                <c:pt idx="529">
                  <c:v>0.29083607038369974</c:v>
                </c:pt>
                <c:pt idx="530">
                  <c:v>0.29413403615536998</c:v>
                </c:pt>
                <c:pt idx="531">
                  <c:v>0.2975528790247523</c:v>
                </c:pt>
                <c:pt idx="532">
                  <c:v>0.30109091448170633</c:v>
                </c:pt>
                <c:pt idx="533">
                  <c:v>0.30474640783017387</c:v>
                </c:pt>
                <c:pt idx="534">
                  <c:v>0.30851757421444431</c:v>
                </c:pt>
                <c:pt idx="535">
                  <c:v>0.31240257865966009</c:v>
                </c:pt>
                <c:pt idx="536">
                  <c:v>0.31639953612838645</c:v>
                </c:pt>
                <c:pt idx="537">
                  <c:v>0.32050651159507249</c:v>
                </c:pt>
                <c:pt idx="538">
                  <c:v>0.32472152014023348</c:v>
                </c:pt>
                <c:pt idx="539">
                  <c:v>0.32904252706618003</c:v>
                </c:pt>
                <c:pt idx="540">
                  <c:v>0.33346744803610934</c:v>
                </c:pt>
                <c:pt idx="541">
                  <c:v>0.33799414923836546</c:v>
                </c:pt>
                <c:pt idx="542">
                  <c:v>0.34262044757765109</c:v>
                </c:pt>
                <c:pt idx="543">
                  <c:v>0.3473441108949582</c:v>
                </c:pt>
                <c:pt idx="544">
                  <c:v>0.35216285821795212</c:v>
                </c:pt>
                <c:pt idx="545">
                  <c:v>0.35707436004351695</c:v>
                </c:pt>
                <c:pt idx="546">
                  <c:v>0.36207623865413041</c:v>
                </c:pt>
                <c:pt idx="547">
                  <c:v>0.36716606846969879</c:v>
                </c:pt>
                <c:pt idx="548">
                  <c:v>0.37234137643643767</c:v>
                </c:pt>
                <c:pt idx="549">
                  <c:v>0.37759964245433247</c:v>
                </c:pt>
                <c:pt idx="550">
                  <c:v>0.38293829984466426</c:v>
                </c:pt>
                <c:pt idx="551">
                  <c:v>0.38835473585902475</c:v>
                </c:pt>
                <c:pt idx="552">
                  <c:v>0.39384629223118522</c:v>
                </c:pt>
                <c:pt idx="553">
                  <c:v>0.39941026577311939</c:v>
                </c:pt>
                <c:pt idx="554">
                  <c:v>0.40504390901640841</c:v>
                </c:pt>
                <c:pt idx="555">
                  <c:v>0.41074443090018764</c:v>
                </c:pt>
                <c:pt idx="556">
                  <c:v>0.41650899750671444</c:v>
                </c:pt>
                <c:pt idx="557">
                  <c:v>0.42233473284555878</c:v>
                </c:pt>
                <c:pt idx="558">
                  <c:v>0.42821871968733594</c:v>
                </c:pt>
                <c:pt idx="559">
                  <c:v>0.43415800044781228</c:v>
                </c:pt>
                <c:pt idx="560">
                  <c:v>0.44014957812312799</c:v>
                </c:pt>
                <c:pt idx="561">
                  <c:v>0.44619041727678854</c:v>
                </c:pt>
                <c:pt idx="562">
                  <c:v>0.45227744507898104</c:v>
                </c:pt>
                <c:pt idx="563">
                  <c:v>0.45840755239867587</c:v>
                </c:pt>
                <c:pt idx="564">
                  <c:v>0.46457759494887557</c:v>
                </c:pt>
                <c:pt idx="565">
                  <c:v>0.47078439448526865</c:v>
                </c:pt>
                <c:pt idx="566">
                  <c:v>0.47702474005844725</c:v>
                </c:pt>
                <c:pt idx="567">
                  <c:v>0.48329538931973948</c:v>
                </c:pt>
                <c:pt idx="568">
                  <c:v>0.48959306988060236</c:v>
                </c:pt>
                <c:pt idx="569">
                  <c:v>0.49591448072541477</c:v>
                </c:pt>
                <c:pt idx="570">
                  <c:v>0.50225629367739899</c:v>
                </c:pt>
                <c:pt idx="571">
                  <c:v>0.50861515491729292</c:v>
                </c:pt>
                <c:pt idx="572">
                  <c:v>0.51498768655428395</c:v>
                </c:pt>
                <c:pt idx="573">
                  <c:v>0.52137048824860421</c:v>
                </c:pt>
                <c:pt idx="574">
                  <c:v>0.52776013888507778</c:v>
                </c:pt>
                <c:pt idx="575">
                  <c:v>0.53415319829680219</c:v>
                </c:pt>
                <c:pt idx="576">
                  <c:v>0.54054620903803041</c:v>
                </c:pt>
                <c:pt idx="577">
                  <c:v>0.54693569820521781</c:v>
                </c:pt>
                <c:pt idx="578">
                  <c:v>0.55331817930508342</c:v>
                </c:pt>
                <c:pt idx="579">
                  <c:v>0.55969015416843115</c:v>
                </c:pt>
                <c:pt idx="580">
                  <c:v>0.56604811490836804</c:v>
                </c:pt>
                <c:pt idx="581">
                  <c:v>0.57238854592145261</c:v>
                </c:pt>
                <c:pt idx="582">
                  <c:v>0.57870792593020193</c:v>
                </c:pt>
                <c:pt idx="583">
                  <c:v>0.58500273006528536</c:v>
                </c:pt>
                <c:pt idx="584">
                  <c:v>0.59126943198563309</c:v>
                </c:pt>
                <c:pt idx="585">
                  <c:v>0.59750450603459138</c:v>
                </c:pt>
                <c:pt idx="586">
                  <c:v>0.60370442943015734</c:v>
                </c:pt>
                <c:pt idx="587">
                  <c:v>0.60986568448724399</c:v>
                </c:pt>
                <c:pt idx="588">
                  <c:v>0.61598476086982368</c:v>
                </c:pt>
                <c:pt idx="589">
                  <c:v>0.62205815787072449</c:v>
                </c:pt>
                <c:pt idx="590">
                  <c:v>0.62808238671676619</c:v>
                </c:pt>
                <c:pt idx="591">
                  <c:v>0.63405397289683962</c:v>
                </c:pt>
                <c:pt idx="592">
                  <c:v>0.63996945851046716</c:v>
                </c:pt>
                <c:pt idx="593">
                  <c:v>0.6458254046343026</c:v>
                </c:pt>
                <c:pt idx="594">
                  <c:v>0.65161839370396324</c:v>
                </c:pt>
                <c:pt idx="595">
                  <c:v>0.65734503190852644</c:v>
                </c:pt>
                <c:pt idx="596">
                  <c:v>0.66300195159496034</c:v>
                </c:pt>
                <c:pt idx="597">
                  <c:v>0.66858581367970582</c:v>
                </c:pt>
                <c:pt idx="598">
                  <c:v>0.6740933100645764</c:v>
                </c:pt>
                <c:pt idx="599">
                  <c:v>0.67952116605409818</c:v>
                </c:pt>
                <c:pt idx="600">
                  <c:v>0.68486614277136937</c:v>
                </c:pt>
                <c:pt idx="601">
                  <c:v>0.69012503956948723</c:v>
                </c:pt>
                <c:pt idx="602">
                  <c:v>0.69529469643555741</c:v>
                </c:pt>
                <c:pt idx="603">
                  <c:v>0.70037199638427472</c:v>
                </c:pt>
                <c:pt idx="604">
                  <c:v>0.70535386783804754</c:v>
                </c:pt>
                <c:pt idx="605">
                  <c:v>0.71023728699062028</c:v>
                </c:pt>
                <c:pt idx="606">
                  <c:v>0.71501928015114125</c:v>
                </c:pt>
                <c:pt idx="607">
                  <c:v>0.71969692606561753</c:v>
                </c:pt>
                <c:pt idx="608">
                  <c:v>0.72426735821270072</c:v>
                </c:pt>
                <c:pt idx="609">
                  <c:v>0.72872776707075571</c:v>
                </c:pt>
                <c:pt idx="610">
                  <c:v>0.73307540235317359</c:v>
                </c:pt>
                <c:pt idx="611">
                  <c:v>0.73730757520891121</c:v>
                </c:pt>
                <c:pt idx="612">
                  <c:v>0.74142166038526158</c:v>
                </c:pt>
                <c:pt idx="613">
                  <c:v>0.74541509834988662</c:v>
                </c:pt>
                <c:pt idx="614">
                  <c:v>0.7492853973691822</c:v>
                </c:pt>
                <c:pt idx="615">
                  <c:v>0.75303013554007858</c:v>
                </c:pt>
                <c:pt idx="616">
                  <c:v>0.75664696277243015</c:v>
                </c:pt>
                <c:pt idx="617">
                  <c:v>0.7601336027191945</c:v>
                </c:pt>
                <c:pt idx="618">
                  <c:v>0.76348785465165747</c:v>
                </c:pt>
                <c:pt idx="619">
                  <c:v>0.76670759527702137</c:v>
                </c:pt>
                <c:pt idx="620">
                  <c:v>0.76979078049573679</c:v>
                </c:pt>
                <c:pt idx="621">
                  <c:v>0.7727354470960317</c:v>
                </c:pt>
                <c:pt idx="622">
                  <c:v>0.77553971438316183</c:v>
                </c:pt>
                <c:pt idx="623">
                  <c:v>0.77820178574099197</c:v>
                </c:pt>
                <c:pt idx="624">
                  <c:v>0.78071995012359419</c:v>
                </c:pt>
                <c:pt idx="625">
                  <c:v>0.78309258347464394</c:v>
                </c:pt>
                <c:pt idx="626">
                  <c:v>0.78531815007248318</c:v>
                </c:pt>
                <c:pt idx="627">
                  <c:v>0.787395203798818</c:v>
                </c:pt>
                <c:pt idx="628">
                  <c:v>0.78932238932911714</c:v>
                </c:pt>
                <c:pt idx="629">
                  <c:v>0.7910984432428837</c:v>
                </c:pt>
                <c:pt idx="630">
                  <c:v>0.79272219505207697</c:v>
                </c:pt>
                <c:pt idx="631">
                  <c:v>0.79419256814607442</c:v>
                </c:pt>
                <c:pt idx="632">
                  <c:v>0.7955085806516764</c:v>
                </c:pt>
                <c:pt idx="633">
                  <c:v>0.79666934620677277</c:v>
                </c:pt>
                <c:pt idx="634">
                  <c:v>0.79767407464640927</c:v>
                </c:pt>
                <c:pt idx="635">
                  <c:v>0.7985220726001161</c:v>
                </c:pt>
                <c:pt idx="636">
                  <c:v>0.7992127439994785</c:v>
                </c:pt>
                <c:pt idx="637">
                  <c:v>0.79974559049506466</c:v>
                </c:pt>
                <c:pt idx="638">
                  <c:v>0.80012021178194259</c:v>
                </c:pt>
                <c:pt idx="639">
                  <c:v>0.80033630583315607</c:v>
                </c:pt>
                <c:pt idx="640">
                  <c:v>0.80039366904065534</c:v>
                </c:pt>
                <c:pt idx="641">
                  <c:v>0.80029219626330883</c:v>
                </c:pt>
                <c:pt idx="642">
                  <c:v>0.8000318807817588</c:v>
                </c:pt>
                <c:pt idx="643">
                  <c:v>0.79961281416001051</c:v>
                </c:pt>
                <c:pt idx="644">
                  <c:v>0.79903518601378132</c:v>
                </c:pt>
                <c:pt idx="645">
                  <c:v>0.79829928368576897</c:v>
                </c:pt>
                <c:pt idx="646">
                  <c:v>0.7974054918281277</c:v>
                </c:pt>
                <c:pt idx="647">
                  <c:v>0.79635429189257756</c:v>
                </c:pt>
                <c:pt idx="648">
                  <c:v>0.79514626152869905</c:v>
                </c:pt>
                <c:pt idx="649">
                  <c:v>0.79378207389110012</c:v>
                </c:pt>
                <c:pt idx="650">
                  <c:v>0.79226249685626837</c:v>
                </c:pt>
                <c:pt idx="651">
                  <c:v>0.79058839215005161</c:v>
                </c:pt>
                <c:pt idx="652">
                  <c:v>0.78876071438683404</c:v>
                </c:pt>
                <c:pt idx="653">
                  <c:v>0.78678051002160132</c:v>
                </c:pt>
                <c:pt idx="654">
                  <c:v>0.78464891621621102</c:v>
                </c:pt>
                <c:pt idx="655">
                  <c:v>0.78236715962129888</c:v>
                </c:pt>
                <c:pt idx="656">
                  <c:v>0.77993655507537707</c:v>
                </c:pt>
                <c:pt idx="657">
                  <c:v>0.77735850422278996</c:v>
                </c:pt>
                <c:pt idx="658">
                  <c:v>0.77463449405230267</c:v>
                </c:pt>
                <c:pt idx="659">
                  <c:v>0.77176609535821306</c:v>
                </c:pt>
                <c:pt idx="660">
                  <c:v>0.76875496112597497</c:v>
                </c:pt>
                <c:pt idx="661">
                  <c:v>0.76560282484442777</c:v>
                </c:pt>
                <c:pt idx="662">
                  <c:v>0.76231149874682136</c:v>
                </c:pt>
                <c:pt idx="663">
                  <c:v>0.75888287198292248</c:v>
                </c:pt>
                <c:pt idx="664">
                  <c:v>0.75531890872457585</c:v>
                </c:pt>
                <c:pt idx="665">
                  <c:v>0.75162164620717953</c:v>
                </c:pt>
                <c:pt idx="666">
                  <c:v>0.74779319270961764</c:v>
                </c:pt>
                <c:pt idx="667">
                  <c:v>0.743835725475267</c:v>
                </c:pt>
                <c:pt idx="668">
                  <c:v>0.73975148857676853</c:v>
                </c:pt>
                <c:pt idx="669">
                  <c:v>0.73554279072732287</c:v>
                </c:pt>
                <c:pt idx="670">
                  <c:v>0.73121200304132861</c:v>
                </c:pt>
                <c:pt idx="671">
                  <c:v>0.72676155674724474</c:v>
                </c:pt>
                <c:pt idx="672">
                  <c:v>0.72219394085560851</c:v>
                </c:pt>
                <c:pt idx="673">
                  <c:v>0.71751169978518725</c:v>
                </c:pt>
                <c:pt idx="674">
                  <c:v>0.71271743095028917</c:v>
                </c:pt>
                <c:pt idx="675">
                  <c:v>0.70781378231229242</c:v>
                </c:pt>
                <c:pt idx="676">
                  <c:v>0.70280344989848675</c:v>
                </c:pt>
                <c:pt idx="677">
                  <c:v>0.69768917529134811</c:v>
                </c:pt>
                <c:pt idx="678">
                  <c:v>0.69247374309138876</c:v>
                </c:pt>
                <c:pt idx="679">
                  <c:v>0.68715997835674358</c:v>
                </c:pt>
                <c:pt idx="680">
                  <c:v>0.68175074402266556</c:v>
                </c:pt>
                <c:pt idx="681">
                  <c:v>0.67624893830410637</c:v>
                </c:pt>
                <c:pt idx="682">
                  <c:v>0.6706574920845646</c:v>
                </c:pt>
                <c:pt idx="683">
                  <c:v>0.66497936629437659</c:v>
                </c:pt>
                <c:pt idx="684">
                  <c:v>0.65921754928161791</c:v>
                </c:pt>
                <c:pt idx="685">
                  <c:v>0.65337505417877106</c:v>
                </c:pt>
                <c:pt idx="686">
                  <c:v>0.6474549162682901</c:v>
                </c:pt>
                <c:pt idx="687">
                  <c:v>0.64146019035017932</c:v>
                </c:pt>
                <c:pt idx="688">
                  <c:v>0.63539394811466643</c:v>
                </c:pt>
                <c:pt idx="689">
                  <c:v>0.62925927552301886</c:v>
                </c:pt>
                <c:pt idx="690">
                  <c:v>0.62305927019951945</c:v>
                </c:pt>
                <c:pt idx="691">
                  <c:v>0.61679703883756853</c:v>
                </c:pt>
                <c:pt idx="692">
                  <c:v>0.61047569462283779</c:v>
                </c:pt>
                <c:pt idx="693">
                  <c:v>0.6040983546763482</c:v>
                </c:pt>
                <c:pt idx="694">
                  <c:v>0.59766813752029002</c:v>
                </c:pt>
                <c:pt idx="695">
                  <c:v>0.59118816056934365</c:v>
                </c:pt>
                <c:pt idx="696">
                  <c:v>0.58466153765019857</c:v>
                </c:pt>
                <c:pt idx="697">
                  <c:v>0.57809137655189935</c:v>
                </c:pt>
                <c:pt idx="698">
                  <c:v>0.57148077660957841</c:v>
                </c:pt>
                <c:pt idx="699">
                  <c:v>0.56483282632406318</c:v>
                </c:pt>
                <c:pt idx="700">
                  <c:v>0.5581506010197681</c:v>
                </c:pt>
                <c:pt idx="701">
                  <c:v>0.55143716054320036</c:v>
                </c:pt>
                <c:pt idx="702">
                  <c:v>0.54469554700432909</c:v>
                </c:pt>
                <c:pt idx="703">
                  <c:v>0.53792878256298193</c:v>
                </c:pt>
                <c:pt idx="704">
                  <c:v>0.53113986726234341</c:v>
                </c:pt>
                <c:pt idx="705">
                  <c:v>0.5243317769115422</c:v>
                </c:pt>
                <c:pt idx="706">
                  <c:v>0.51750746101922274</c:v>
                </c:pt>
                <c:pt idx="707">
                  <c:v>0.51066984077989885</c:v>
                </c:pt>
                <c:pt idx="708">
                  <c:v>0.50382180711479829</c:v>
                </c:pt>
                <c:pt idx="709">
                  <c:v>0.49696621876880298</c:v>
                </c:pt>
                <c:pt idx="710">
                  <c:v>0.49010590046499836</c:v>
                </c:pt>
                <c:pt idx="711">
                  <c:v>0.48324364111823864</c:v>
                </c:pt>
                <c:pt idx="712">
                  <c:v>0.47638219210904187</c:v>
                </c:pt>
                <c:pt idx="713">
                  <c:v>0.46952426561902094</c:v>
                </c:pt>
                <c:pt idx="714">
                  <c:v>0.46267253302895933</c:v>
                </c:pt>
                <c:pt idx="715">
                  <c:v>0.45582962338053706</c:v>
                </c:pt>
                <c:pt idx="716">
                  <c:v>0.44899812190260946</c:v>
                </c:pt>
                <c:pt idx="717">
                  <c:v>0.44218056860284061</c:v>
                </c:pt>
                <c:pt idx="718">
                  <c:v>0.43537945692538887</c:v>
                </c:pt>
                <c:pt idx="719">
                  <c:v>0.42859723247524439</c:v>
                </c:pt>
                <c:pt idx="720">
                  <c:v>0.42183629180971244</c:v>
                </c:pt>
                <c:pt idx="721">
                  <c:v>0.41509898129744022</c:v>
                </c:pt>
                <c:pt idx="722">
                  <c:v>0.40838759604528341</c:v>
                </c:pt>
                <c:pt idx="723">
                  <c:v>0.40170437889320942</c:v>
                </c:pt>
                <c:pt idx="724">
                  <c:v>0.39505151947734135</c:v>
                </c:pt>
                <c:pt idx="725">
                  <c:v>0.38843115336114342</c:v>
                </c:pt>
                <c:pt idx="726">
                  <c:v>0.38184536123466339</c:v>
                </c:pt>
                <c:pt idx="727">
                  <c:v>0.37529616818164707</c:v>
                </c:pt>
                <c:pt idx="728">
                  <c:v>0.36878554301425376</c:v>
                </c:pt>
                <c:pt idx="729">
                  <c:v>0.36231539767501142</c:v>
                </c:pt>
                <c:pt idx="730">
                  <c:v>0.35588758670556281</c:v>
                </c:pt>
                <c:pt idx="731">
                  <c:v>0.34950390678167009</c:v>
                </c:pt>
                <c:pt idx="732">
                  <c:v>0.34316609631386275</c:v>
                </c:pt>
                <c:pt idx="733">
                  <c:v>0.33687583511303404</c:v>
                </c:pt>
                <c:pt idx="734">
                  <c:v>0.33063474412021315</c:v>
                </c:pt>
                <c:pt idx="735">
                  <c:v>0.3244443851996664</c:v>
                </c:pt>
                <c:pt idx="736">
                  <c:v>0.31830626099440718</c:v>
                </c:pt>
                <c:pt idx="737">
                  <c:v>0.31222181484312661</c:v>
                </c:pt>
                <c:pt idx="738">
                  <c:v>0.30619243075748998</c:v>
                </c:pt>
                <c:pt idx="739">
                  <c:v>0.30021943345867885</c:v>
                </c:pt>
                <c:pt idx="740">
                  <c:v>0.29430408847200085</c:v>
                </c:pt>
                <c:pt idx="741">
                  <c:v>0.28844760227832833</c:v>
                </c:pt>
                <c:pt idx="742">
                  <c:v>0.28265112252107644</c:v>
                </c:pt>
                <c:pt idx="743">
                  <c:v>0.27691573826737403</c:v>
                </c:pt>
                <c:pt idx="744">
                  <c:v>0.2712424803220404</c:v>
                </c:pt>
                <c:pt idx="745">
                  <c:v>0.26563232159292638</c:v>
                </c:pt>
                <c:pt idx="746">
                  <c:v>0.26008617750614493</c:v>
                </c:pt>
                <c:pt idx="747">
                  <c:v>0.2546049064696716</c:v>
                </c:pt>
                <c:pt idx="748">
                  <c:v>0.24918931038376202</c:v>
                </c:pt>
                <c:pt idx="749">
                  <c:v>0.24384013519660164</c:v>
                </c:pt>
                <c:pt idx="750">
                  <c:v>0.23855807150357225</c:v>
                </c:pt>
                <c:pt idx="751">
                  <c:v>0.23334375518849379</c:v>
                </c:pt>
                <c:pt idx="752">
                  <c:v>0.22819776810517886</c:v>
                </c:pt>
                <c:pt idx="753">
                  <c:v>0.22312063879761532</c:v>
                </c:pt>
                <c:pt idx="754">
                  <c:v>0.21811284325707689</c:v>
                </c:pt>
                <c:pt idx="755">
                  <c:v>0.21317480571444672</c:v>
                </c:pt>
                <c:pt idx="756">
                  <c:v>0.2083068994660309</c:v>
                </c:pt>
                <c:pt idx="757">
                  <c:v>0.2035094477311277</c:v>
                </c:pt>
                <c:pt idx="758">
                  <c:v>0.19878272453961524</c:v>
                </c:pt>
                <c:pt idx="759">
                  <c:v>0.19412695564782009</c:v>
                </c:pt>
                <c:pt idx="760">
                  <c:v>0.18954231948092556</c:v>
                </c:pt>
                <c:pt idx="761">
                  <c:v>0.18502894810018719</c:v>
                </c:pt>
                <c:pt idx="762">
                  <c:v>0.18058692819322489</c:v>
                </c:pt>
                <c:pt idx="763">
                  <c:v>0.17621630208567327</c:v>
                </c:pt>
                <c:pt idx="764">
                  <c:v>0.17191706877248036</c:v>
                </c:pt>
                <c:pt idx="765">
                  <c:v>0.16768918496716056</c:v>
                </c:pt>
                <c:pt idx="766">
                  <c:v>0.16353256616732234</c:v>
                </c:pt>
                <c:pt idx="767">
                  <c:v>0.15944708773481112</c:v>
                </c:pt>
                <c:pt idx="768">
                  <c:v>0.15543258598882648</c:v>
                </c:pt>
                <c:pt idx="769">
                  <c:v>0.15148885931039657</c:v>
                </c:pt>
                <c:pt idx="770">
                  <c:v>0.14761566925661757</c:v>
                </c:pt>
                <c:pt idx="771">
                  <c:v>0.14381274168309038</c:v>
                </c:pt>
                <c:pt idx="772">
                  <c:v>0.1400797678730186</c:v>
                </c:pt>
                <c:pt idx="773">
                  <c:v>0.1364164056714578</c:v>
                </c:pt>
                <c:pt idx="774">
                  <c:v>0.13282228062324097</c:v>
                </c:pt>
                <c:pt idx="775">
                  <c:v>0.12929698711313625</c:v>
                </c:pt>
                <c:pt idx="776">
                  <c:v>0.12584008950682862</c:v>
                </c:pt>
                <c:pt idx="777">
                  <c:v>0.12245112329135223</c:v>
                </c:pt>
                <c:pt idx="778">
                  <c:v>0.11912959621363793</c:v>
                </c:pt>
                <c:pt idx="779">
                  <c:v>0.11587498941587844</c:v>
                </c:pt>
                <c:pt idx="780">
                  <c:v>0.11268675856645237</c:v>
                </c:pt>
                <c:pt idx="781">
                  <c:v>0.10956433498518954</c:v>
                </c:pt>
                <c:pt idx="782">
                  <c:v>0.10650712676179981</c:v>
                </c:pt>
                <c:pt idx="783">
                  <c:v>0.10351451986633053</c:v>
                </c:pt>
                <c:pt idx="784">
                  <c:v>0.1005858792505587</c:v>
                </c:pt>
                <c:pt idx="785">
                  <c:v>9.7720549939268736E-2</c:v>
                </c:pt>
                <c:pt idx="786">
                  <c:v>9.4917858110407954E-2</c:v>
                </c:pt>
                <c:pt idx="787">
                  <c:v>9.2177112163157562E-2</c:v>
                </c:pt>
                <c:pt idx="788">
                  <c:v>8.9497603772999326E-2</c:v>
                </c:pt>
                <c:pt idx="789">
                  <c:v>8.6878608932904042E-2</c:v>
                </c:pt>
                <c:pt idx="790">
                  <c:v>8.4319388979810381E-2</c:v>
                </c:pt>
                <c:pt idx="791">
                  <c:v>8.1819191605608549E-2</c:v>
                </c:pt>
                <c:pt idx="792">
                  <c:v>7.9377251851886682E-2</c:v>
                </c:pt>
                <c:pt idx="793">
                  <c:v>7.6992793087742581E-2</c:v>
                </c:pt>
                <c:pt idx="794">
                  <c:v>7.4665027970006737E-2</c:v>
                </c:pt>
                <c:pt idx="795">
                  <c:v>7.2393159385267053E-2</c:v>
                </c:pt>
                <c:pt idx="796">
                  <c:v>7.0176381373128302E-2</c:v>
                </c:pt>
                <c:pt idx="797">
                  <c:v>6.8013880030182924E-2</c:v>
                </c:pt>
                <c:pt idx="798">
                  <c:v>6.5904834394212033E-2</c:v>
                </c:pt>
                <c:pt idx="799">
                  <c:v>6.3848417308176766E-2</c:v>
                </c:pt>
                <c:pt idx="800">
                  <c:v>6.1843796263603167E-2</c:v>
                </c:pt>
                <c:pt idx="801">
                  <c:v>5.989013422300208E-2</c:v>
                </c:pt>
                <c:pt idx="802">
                  <c:v>5.7986590421008052E-2</c:v>
                </c:pt>
                <c:pt idx="803">
                  <c:v>5.6132321143958448E-2</c:v>
                </c:pt>
                <c:pt idx="804">
                  <c:v>5.4326480487673835E-2</c:v>
                </c:pt>
                <c:pt idx="805">
                  <c:v>5.256822109323718E-2</c:v>
                </c:pt>
                <c:pt idx="806">
                  <c:v>5.0856694860607309E-2</c:v>
                </c:pt>
                <c:pt idx="807">
                  <c:v>4.9191053639937032E-2</c:v>
                </c:pt>
                <c:pt idx="808">
                  <c:v>4.7570449900501299E-2</c:v>
                </c:pt>
                <c:pt idx="809">
                  <c:v>4.5994037377175161E-2</c:v>
                </c:pt>
                <c:pt idx="810">
                  <c:v>4.4460971694433894E-2</c:v>
                </c:pt>
                <c:pt idx="811">
                  <c:v>4.2970410967878979E-2</c:v>
                </c:pt>
                <c:pt idx="812">
                  <c:v>4.152151638332563E-2</c:v>
                </c:pt>
                <c:pt idx="813">
                  <c:v>4.0113452753516056E-2</c:v>
                </c:pt>
                <c:pt idx="814">
                  <c:v>3.8745389052551912E-2</c:v>
                </c:pt>
                <c:pt idx="815">
                  <c:v>3.741649892816705E-2</c:v>
                </c:pt>
                <c:pt idx="816">
                  <c:v>3.6125961191987487E-2</c:v>
                </c:pt>
                <c:pt idx="817">
                  <c:v>3.4872960287951275E-2</c:v>
                </c:pt>
                <c:pt idx="818">
                  <c:v>3.3656686739085118E-2</c:v>
                </c:pt>
                <c:pt idx="819">
                  <c:v>3.2476337572857145E-2</c:v>
                </c:pt>
                <c:pt idx="820">
                  <c:v>3.1331116725347538E-2</c:v>
                </c:pt>
                <c:pt idx="821">
                  <c:v>3.0220235424499444E-2</c:v>
                </c:pt>
                <c:pt idx="822">
                  <c:v>2.9142912552731756E-2</c:v>
                </c:pt>
                <c:pt idx="823">
                  <c:v>2.8098374989214355E-2</c:v>
                </c:pt>
                <c:pt idx="824">
                  <c:v>2.7085857932123408E-2</c:v>
                </c:pt>
                <c:pt idx="825">
                  <c:v>2.6104605201210655E-2</c:v>
                </c:pt>
                <c:pt idx="826">
                  <c:v>2.5153869521035738E-2</c:v>
                </c:pt>
                <c:pt idx="827">
                  <c:v>2.4232912785224589E-2</c:v>
                </c:pt>
                <c:pt idx="828">
                  <c:v>2.3341006302130062E-2</c:v>
                </c:pt>
                <c:pt idx="829">
                  <c:v>2.2477431022282529E-2</c:v>
                </c:pt>
                <c:pt idx="830">
                  <c:v>2.1641477748029412E-2</c:v>
                </c:pt>
                <c:pt idx="831">
                  <c:v>2.0832447325772177E-2</c:v>
                </c:pt>
                <c:pt idx="832">
                  <c:v>2.0049650821218293E-2</c:v>
                </c:pt>
                <c:pt idx="833">
                  <c:v>1.9292409678073344E-2</c:v>
                </c:pt>
                <c:pt idx="834">
                  <c:v>1.8560055860605686E-2</c:v>
                </c:pt>
                <c:pt idx="835">
                  <c:v>1.7851931980521523E-2</c:v>
                </c:pt>
                <c:pt idx="836">
                  <c:v>1.7167391408593784E-2</c:v>
                </c:pt>
                <c:pt idx="837">
                  <c:v>1.6505798371492054E-2</c:v>
                </c:pt>
                <c:pt idx="838">
                  <c:v>1.5866528034264176E-2</c:v>
                </c:pt>
                <c:pt idx="839">
                  <c:v>1.5248966568922594E-2</c:v>
                </c:pt>
                <c:pt idx="840">
                  <c:v>1.4652511209590288E-2</c:v>
                </c:pt>
                <c:pt idx="841">
                  <c:v>1.4076570294661743E-2</c:v>
                </c:pt>
                <c:pt idx="842">
                  <c:v>1.3520563296434904E-2</c:v>
                </c:pt>
                <c:pt idx="843">
                  <c:v>1.2983920838669179E-2</c:v>
                </c:pt>
                <c:pt idx="844">
                  <c:v>1.2466084702523314E-2</c:v>
                </c:pt>
                <c:pt idx="845">
                  <c:v>1.1966507821325301E-2</c:v>
                </c:pt>
                <c:pt idx="846">
                  <c:v>1.1484654264623417E-2</c:v>
                </c:pt>
                <c:pt idx="847">
                  <c:v>1.101999921196487E-2</c:v>
                </c:pt>
                <c:pt idx="848">
                  <c:v>1.0572028916844249E-2</c:v>
                </c:pt>
                <c:pt idx="849">
                  <c:v>1.0140240661260153E-2</c:v>
                </c:pt>
                <c:pt idx="850">
                  <c:v>9.7241427013132504E-3</c:v>
                </c:pt>
                <c:pt idx="851">
                  <c:v>9.3232542042737468E-3</c:v>
                </c:pt>
                <c:pt idx="852">
                  <c:v>8.9371051775408647E-3</c:v>
                </c:pt>
                <c:pt idx="853">
                  <c:v>8.5652363899101358E-3</c:v>
                </c:pt>
                <c:pt idx="854">
                  <c:v>8.2071992855583271E-3</c:v>
                </c:pt>
                <c:pt idx="855">
                  <c:v>7.8625558911485788E-3</c:v>
                </c:pt>
                <c:pt idx="856">
                  <c:v>7.5308787164510551E-3</c:v>
                </c:pt>
                <c:pt idx="857">
                  <c:v>7.2117506488668512E-3</c:v>
                </c:pt>
                <c:pt idx="858">
                  <c:v>6.904764842235179E-3</c:v>
                </c:pt>
                <c:pt idx="859">
                  <c:v>6.6095246002952721E-3</c:v>
                </c:pt>
                <c:pt idx="860">
                  <c:v>6.3256432551665621E-3</c:v>
                </c:pt>
                <c:pt idx="861">
                  <c:v>6.0527440412017066E-3</c:v>
                </c:pt>
                <c:pt idx="862">
                  <c:v>5.790459964558424E-3</c:v>
                </c:pt>
                <c:pt idx="863">
                  <c:v>5.5384336688270655E-3</c:v>
                </c:pt>
                <c:pt idx="864">
                  <c:v>5.2963172970418373E-3</c:v>
                </c:pt>
                <c:pt idx="865">
                  <c:v>5.0637723503942182E-3</c:v>
                </c:pt>
                <c:pt idx="866">
                  <c:v>4.8404695439579499E-3</c:v>
                </c:pt>
                <c:pt idx="867">
                  <c:v>4.6260886597255012E-3</c:v>
                </c:pt>
                <c:pt idx="868">
                  <c:v>4.4203183972464227E-3</c:v>
                </c:pt>
                <c:pt idx="869">
                  <c:v>4.2228562221485683E-3</c:v>
                </c:pt>
                <c:pt idx="870">
                  <c:v>4.0334082128136509E-3</c:v>
                </c:pt>
                <c:pt idx="871">
                  <c:v>3.8516889054689813E-3</c:v>
                </c:pt>
                <c:pt idx="872">
                  <c:v>3.6774211379478755E-3</c:v>
                </c:pt>
                <c:pt idx="873">
                  <c:v>3.5103358923615981E-3</c:v>
                </c:pt>
                <c:pt idx="874">
                  <c:v>3.3501721369163977E-3</c:v>
                </c:pt>
                <c:pt idx="875">
                  <c:v>3.1966766670997126E-3</c:v>
                </c:pt>
                <c:pt idx="876">
                  <c:v>3.049603946450432E-3</c:v>
                </c:pt>
                <c:pt idx="877">
                  <c:v>2.9087159471187746E-3</c:v>
                </c:pt>
                <c:pt idx="878">
                  <c:v>2.7737819904123519E-3</c:v>
                </c:pt>
                <c:pt idx="879">
                  <c:v>2.6445785875158665E-3</c:v>
                </c:pt>
                <c:pt idx="880">
                  <c:v>2.5208892805631154E-3</c:v>
                </c:pt>
                <c:pt idx="881">
                  <c:v>2.4025044842311332E-3</c:v>
                </c:pt>
                <c:pt idx="882">
                  <c:v>2.2892213280177793E-3</c:v>
                </c:pt>
                <c:pt idx="883">
                  <c:v>2.18084349935553E-3</c:v>
                </c:pt>
                <c:pt idx="884">
                  <c:v>2.0771810877060226E-3</c:v>
                </c:pt>
                <c:pt idx="885">
                  <c:v>1.9780504297716756E-3</c:v>
                </c:pt>
                <c:pt idx="886">
                  <c:v>1.8832739559528E-3</c:v>
                </c:pt>
                <c:pt idx="887">
                  <c:v>1.7926800381708019E-3</c:v>
                </c:pt>
                <c:pt idx="888">
                  <c:v>1.7061028391704546E-3</c:v>
                </c:pt>
                <c:pt idx="889">
                  <c:v>1.6233821634068298E-3</c:v>
                </c:pt>
                <c:pt idx="890">
                  <c:v>1.544363309615218E-3</c:v>
                </c:pt>
                <c:pt idx="891">
                  <c:v>1.468896925155326E-3</c:v>
                </c:pt>
                <c:pt idx="892">
                  <c:v>1.3968388622142332E-3</c:v>
                </c:pt>
                <c:pt idx="893">
                  <c:v>1.3280500359459113E-3</c:v>
                </c:pt>
                <c:pt idx="894">
                  <c:v>1.2623962846186859E-3</c:v>
                </c:pt>
                <c:pt idx="895">
                  <c:v>1.1997482318357991E-3</c:v>
                </c:pt>
                <c:pt idx="896">
                  <c:v>1.1399811508881719E-3</c:v>
                </c:pt>
                <c:pt idx="897">
                  <c:v>1.0829748312926619E-3</c:v>
                </c:pt>
                <c:pt idx="898">
                  <c:v>1.0286134475634829E-3</c:v>
                </c:pt>
                <c:pt idx="899">
                  <c:v>9.7678543025902869E-4</c:v>
                </c:pt>
                <c:pt idx="900">
                  <c:v>9.2738333934113998E-4</c:v>
                </c:pt>
                <c:pt idx="901">
                  <c:v>8.8030373987884334E-4</c:v>
                </c:pt>
                <c:pt idx="902">
                  <c:v>8.3544708012377004E-4</c:v>
                </c:pt>
                <c:pt idx="903">
                  <c:v>7.9271757197987261E-4</c:v>
                </c:pt>
                <c:pt idx="904">
                  <c:v>7.5202307388563372E-4</c:v>
                </c:pt>
                <c:pt idx="905">
                  <c:v>7.132749761227362E-4</c:v>
                </c:pt>
                <c:pt idx="906">
                  <c:v>6.7638808856117715E-4</c:v>
                </c:pt>
                <c:pt idx="907">
                  <c:v>6.4128053084693058E-4</c:v>
                </c:pt>
                <c:pt idx="908">
                  <c:v>6.0787362503465217E-4</c:v>
                </c:pt>
                <c:pt idx="909">
                  <c:v>5.7609179066444444E-4</c:v>
                </c:pt>
                <c:pt idx="910">
                  <c:v>5.4586244227841922E-4</c:v>
                </c:pt>
                <c:pt idx="911">
                  <c:v>5.1711588936969829E-4</c:v>
                </c:pt>
                <c:pt idx="912">
                  <c:v>4.8978523875355183E-4</c:v>
                </c:pt>
                <c:pt idx="913">
                  <c:v>4.6380629934762398E-4</c:v>
                </c:pt>
                <c:pt idx="914">
                  <c:v>4.3911748934559014E-4</c:v>
                </c:pt>
                <c:pt idx="915">
                  <c:v>4.1565974576615643E-4</c:v>
                </c:pt>
                <c:pt idx="916">
                  <c:v>3.9337643635704422E-4</c:v>
                </c:pt>
                <c:pt idx="917">
                  <c:v>3.7221327383145652E-4</c:v>
                </c:pt>
                <c:pt idx="918">
                  <c:v>3.5211823241256527E-4</c:v>
                </c:pt>
                <c:pt idx="919">
                  <c:v>3.3304146665971604E-4</c:v>
                </c:pt>
                <c:pt idx="920">
                  <c:v>3.1493523254834741E-4</c:v>
                </c:pt>
                <c:pt idx="921">
                  <c:v>2.9775381077407363E-4</c:v>
                </c:pt>
                <c:pt idx="922">
                  <c:v>2.8145343224993965E-4</c:v>
                </c:pt>
                <c:pt idx="923">
                  <c:v>2.6599220576455676E-4</c:v>
                </c:pt>
                <c:pt idx="924">
                  <c:v>2.5133004776764826E-4</c:v>
                </c:pt>
                <c:pt idx="925">
                  <c:v>2.3742861424845991E-4</c:v>
                </c:pt>
                <c:pt idx="926">
                  <c:v>2.2425123467154372E-4</c:v>
                </c:pt>
                <c:pt idx="927">
                  <c:v>2.1176284793357155E-4</c:v>
                </c:pt>
                <c:pt idx="928">
                  <c:v>1.9992994030409579E-4</c:v>
                </c:pt>
                <c:pt idx="929">
                  <c:v>1.8872048531252367E-4</c:v>
                </c:pt>
                <c:pt idx="930">
                  <c:v>1.7810388554302843E-4</c:v>
                </c:pt>
                <c:pt idx="931">
                  <c:v>1.6805091629865782E-4</c:v>
                </c:pt>
                <c:pt idx="932">
                  <c:v>1.5853367109552196E-4</c:v>
                </c:pt>
                <c:pt idx="933">
                  <c:v>1.4952550894765747E-4</c:v>
                </c:pt>
                <c:pt idx="934">
                  <c:v>1.4100100340294519E-4</c:v>
                </c:pt>
                <c:pt idx="935">
                  <c:v>1.3293589329032012E-4</c:v>
                </c:pt>
                <c:pt idx="936">
                  <c:v>1.2530703513843639E-4</c:v>
                </c:pt>
                <c:pt idx="937">
                  <c:v>1.1809235722595556E-4</c:v>
                </c:pt>
                <c:pt idx="938">
                  <c:v>1.1127081522366643E-4</c:v>
                </c:pt>
                <c:pt idx="939">
                  <c:v>1.0482234938877969E-4</c:v>
                </c:pt>
                <c:pt idx="940">
                  <c:v>9.8727843271892492E-5</c:v>
                </c:pt>
                <c:pt idx="941">
                  <c:v>9.2969083897356466E-5</c:v>
                </c:pt>
                <c:pt idx="942">
                  <c:v>8.752872337803707E-5</c:v>
                </c:pt>
                <c:pt idx="943">
                  <c:v>8.2390241925782632E-5</c:v>
                </c:pt>
                <c:pt idx="944">
                  <c:v>7.7537912219264075E-5</c:v>
                </c:pt>
                <c:pt idx="945">
                  <c:v>7.2956765091254698E-5</c:v>
                </c:pt>
                <c:pt idx="946">
                  <c:v>6.8632556497837493E-5</c:v>
                </c:pt>
                <c:pt idx="947">
                  <c:v>6.4551735732504894E-5</c:v>
                </c:pt>
                <c:pt idx="948">
                  <c:v>6.0701414848598813E-5</c:v>
                </c:pt>
                <c:pt idx="949">
                  <c:v>5.7069339254068182E-5</c:v>
                </c:pt>
                <c:pt idx="950">
                  <c:v>5.364385944306385E-5</c:v>
                </c:pt>
                <c:pt idx="951">
                  <c:v>5.0413903829462601E-5</c:v>
                </c:pt>
                <c:pt idx="952">
                  <c:v>4.736895264799874E-5</c:v>
                </c:pt>
                <c:pt idx="953">
                  <c:v>4.4499012889292446E-5</c:v>
                </c:pt>
                <c:pt idx="954">
                  <c:v>4.1794594235684619E-5</c:v>
                </c:pt>
                <c:pt idx="955">
                  <c:v>3.924668596542709E-5</c:v>
                </c:pt>
                <c:pt idx="956">
                  <c:v>3.6846734793424138E-5</c:v>
                </c:pt>
                <c:pt idx="957">
                  <c:v>3.4586623617381961E-5</c:v>
                </c:pt>
                <c:pt idx="958">
                  <c:v>3.245865113888924E-5</c:v>
                </c:pt>
                <c:pt idx="959">
                  <c:v>3.0455512329624863E-5</c:v>
                </c:pt>
                <c:pt idx="960">
                  <c:v>2.85702797135694E-5</c:v>
                </c:pt>
                <c:pt idx="961">
                  <c:v>2.6796385436777705E-5</c:v>
                </c:pt>
                <c:pt idx="962">
                  <c:v>2.5127604096955159E-5</c:v>
                </c:pt>
                <c:pt idx="963">
                  <c:v>2.35580363057653E-5</c:v>
                </c:pt>
                <c:pt idx="964">
                  <c:v>2.2082092957480512E-5</c:v>
                </c:pt>
                <c:pt idx="965">
                  <c:v>2.0694480178271967E-5</c:v>
                </c:pt>
                <c:pt idx="966">
                  <c:v>1.9390184931113601E-5</c:v>
                </c:pt>
                <c:pt idx="967">
                  <c:v>1.8164461251953635E-5</c:v>
                </c:pt>
                <c:pt idx="968">
                  <c:v>1.7012817093476974E-5</c:v>
                </c:pt>
                <c:pt idx="969">
                  <c:v>1.593100175345003E-5</c:v>
                </c:pt>
                <c:pt idx="970">
                  <c:v>1.4914993865298601E-5</c:v>
                </c:pt>
                <c:pt idx="971">
                  <c:v>1.3960989929222513E-5</c:v>
                </c:pt>
                <c:pt idx="972">
                  <c:v>1.3065393362796267E-5</c:v>
                </c:pt>
                <c:pt idx="973">
                  <c:v>1.2224804050641197E-5</c:v>
                </c:pt>
                <c:pt idx="974">
                  <c:v>1.143600837338274E-5</c:v>
                </c:pt>
                <c:pt idx="975">
                  <c:v>1.0695969696724234E-5</c:v>
                </c:pt>
                <c:pt idx="976">
                  <c:v>1.0001819302077255E-5</c:v>
                </c:pt>
                <c:pt idx="977">
                  <c:v>9.3508477407860799E-6</c:v>
                </c:pt>
                <c:pt idx="978">
                  <c:v>8.7404965945710515E-6</c:v>
                </c:pt>
                <c:pt idx="979">
                  <c:v>8.1683506253912889E-6</c:v>
                </c:pt>
                <c:pt idx="980">
                  <c:v>7.632130298492142E-6</c:v>
                </c:pt>
                <c:pt idx="981">
                  <c:v>7.1296846629553635E-6</c:v>
                </c:pt>
                <c:pt idx="982">
                  <c:v>6.6589845746113387E-6</c:v>
                </c:pt>
                <c:pt idx="983">
                  <c:v>6.2181162467015378E-6</c:v>
                </c:pt>
                <c:pt idx="984">
                  <c:v>5.8052751141965907E-6</c:v>
                </c:pt>
                <c:pt idx="985">
                  <c:v>5.4187599981800382E-6</c:v>
                </c:pt>
                <c:pt idx="986">
                  <c:v>5.0569675572000099E-6</c:v>
                </c:pt>
                <c:pt idx="987">
                  <c:v>4.7183870129716479E-6</c:v>
                </c:pt>
                <c:pt idx="988">
                  <c:v>4.4015951382802843E-6</c:v>
                </c:pt>
                <c:pt idx="989">
                  <c:v>4.1052514953910161E-6</c:v>
                </c:pt>
                <c:pt idx="990">
                  <c:v>3.8280939137134602E-6</c:v>
                </c:pt>
                <c:pt idx="991">
                  <c:v>3.5689341959008736E-6</c:v>
                </c:pt>
                <c:pt idx="992">
                  <c:v>3.3266540419817361E-6</c:v>
                </c:pt>
                <c:pt idx="993">
                  <c:v>3.100201181528197E-6</c:v>
                </c:pt>
                <c:pt idx="994">
                  <c:v>2.8885857042601831E-6</c:v>
                </c:pt>
                <c:pt idx="995">
                  <c:v>2.6908765798667877E-6</c:v>
                </c:pt>
                <c:pt idx="996">
                  <c:v>2.5061983581971711E-6</c:v>
                </c:pt>
                <c:pt idx="997">
                  <c:v>2.333728041332611E-6</c:v>
                </c:pt>
                <c:pt idx="998">
                  <c:v>2.172692119399298E-6</c:v>
                </c:pt>
                <c:pt idx="999">
                  <c:v>2.0223637623179067E-6</c:v>
                </c:pt>
                <c:pt idx="1000">
                  <c:v>1.8820601600117302E-6</c:v>
                </c:pt>
                <c:pt idx="1001">
                  <c:v>1.7511400039098394E-6</c:v>
                </c:pt>
                <c:pt idx="1002">
                  <c:v>1.6290011028857504E-6</c:v>
                </c:pt>
                <c:pt idx="1003">
                  <c:v>1.5150781270657974E-6</c:v>
                </c:pt>
                <c:pt idx="1004">
                  <c:v>1.4088404732247239E-6</c:v>
                </c:pt>
                <c:pt idx="1005">
                  <c:v>1.3097902457594337E-6</c:v>
                </c:pt>
                <c:pt idx="1006">
                  <c:v>1.2174603474953654E-6</c:v>
                </c:pt>
                <c:pt idx="1007">
                  <c:v>1.1314126748340377E-6</c:v>
                </c:pt>
                <c:pt idx="1008">
                  <c:v>1.0512364119949423E-6</c:v>
                </c:pt>
                <c:pt idx="1009">
                  <c:v>9.7654641934056317E-7</c:v>
                </c:pt>
                <c:pt idx="1010">
                  <c:v>9.0698171099996622E-7</c:v>
                </c:pt>
                <c:pt idx="1011">
                  <c:v>8.4220401722450674E-7</c:v>
                </c:pt>
                <c:pt idx="1012">
                  <c:v>7.8189642711880933E-7</c:v>
                </c:pt>
                <c:pt idx="1013">
                  <c:v>7.2576210759168002E-7</c:v>
                </c:pt>
                <c:pt idx="1014">
                  <c:v>6.7352309456511265E-7</c:v>
                </c:pt>
                <c:pt idx="1015">
                  <c:v>6.2491915266539833E-7</c:v>
                </c:pt>
                <c:pt idx="1016">
                  <c:v>5.7970669979866269E-7</c:v>
                </c:pt>
                <c:pt idx="1017">
                  <c:v>5.3765779318424793E-7</c:v>
                </c:pt>
                <c:pt idx="1018">
                  <c:v>4.9855917358338749E-7</c:v>
                </c:pt>
                <c:pt idx="1019">
                  <c:v>4.6221136461788346E-7</c:v>
                </c:pt>
                <c:pt idx="1020">
                  <c:v>4.2842782422413273E-7</c:v>
                </c:pt>
                <c:pt idx="1021">
                  <c:v>3.9703414543211624E-7</c:v>
                </c:pt>
                <c:pt idx="1022">
                  <c:v>3.6786730379711283E-7</c:v>
                </c:pt>
                <c:pt idx="1023">
                  <c:v>3.4077494894402431E-7</c:v>
                </c:pt>
                <c:pt idx="1024">
                  <c:v>3.1561473781064111E-7</c:v>
                </c:pt>
                <c:pt idx="1025">
                  <c:v>2.9225370729705476E-7</c:v>
                </c:pt>
                <c:pt idx="1026">
                  <c:v>2.7056768414392602E-7</c:v>
                </c:pt>
                <c:pt idx="1027">
                  <c:v>2.5044072997271465E-7</c:v>
                </c:pt>
                <c:pt idx="1028">
                  <c:v>2.317646195263701E-7</c:v>
                </c:pt>
                <c:pt idx="1029">
                  <c:v>2.1443835024960314E-7</c:v>
                </c:pt>
                <c:pt idx="1030">
                  <c:v>1.9836768144390514E-7</c:v>
                </c:pt>
                <c:pt idx="1031">
                  <c:v>1.8346470132404623E-7</c:v>
                </c:pt>
                <c:pt idx="1032">
                  <c:v>1.6964742039016312E-7</c:v>
                </c:pt>
                <c:pt idx="1033">
                  <c:v>1.5683938961277958E-7</c:v>
                </c:pt>
                <c:pt idx="1034">
                  <c:v>1.4496934200744002E-7</c:v>
                </c:pt>
                <c:pt idx="1035">
                  <c:v>1.339708562512019E-7</c:v>
                </c:pt>
                <c:pt idx="1036">
                  <c:v>1.2378204106516662E-7</c:v>
                </c:pt>
                <c:pt idx="1037">
                  <c:v>1.1434523915571802E-7</c:v>
                </c:pt>
                <c:pt idx="1038">
                  <c:v>1.0560674957227463E-7</c:v>
                </c:pt>
                <c:pt idx="1039">
                  <c:v>9.7516567401340294E-8</c:v>
                </c:pt>
                <c:pt idx="1040">
                  <c:v>9.00281397755432E-8</c:v>
                </c:pt>
                <c:pt idx="1041">
                  <c:v>8.3098137232357365E-8</c:v>
                </c:pt>
                <c:pt idx="1042">
                  <c:v>7.6686239510390088E-8</c:v>
                </c:pt>
                <c:pt idx="1043">
                  <c:v>7.0754934921659712E-8</c:v>
                </c:pt>
                <c:pt idx="1044">
                  <c:v>6.5269332486248157E-8</c:v>
                </c:pt>
                <c:pt idx="1045">
                  <c:v>6.0196986061249874E-8</c:v>
                </c:pt>
                <c:pt idx="1046">
                  <c:v>5.5507729739142052E-8</c:v>
                </c:pt>
                <c:pt idx="1047">
                  <c:v>5.1173523831660751E-8</c:v>
                </c:pt>
                <c:pt idx="1048">
                  <c:v>4.7168310794129224E-8</c:v>
                </c:pt>
                <c:pt idx="1049">
                  <c:v>4.3467880481991232E-8</c:v>
                </c:pt>
                <c:pt idx="1050">
                  <c:v>4.0049744166197548E-8</c:v>
                </c:pt>
                <c:pt idx="1051">
                  <c:v>3.6893016767132538E-8</c:v>
                </c:pt>
                <c:pt idx="1052">
                  <c:v>3.3978306798057436E-8</c:v>
                </c:pt>
                <c:pt idx="1053">
                  <c:v>3.1287613538658944E-8</c:v>
                </c:pt>
                <c:pt idx="1054">
                  <c:v>2.8804230987320137E-8</c:v>
                </c:pt>
                <c:pt idx="1055">
                  <c:v>2.6512658167231565E-8</c:v>
                </c:pt>
                <c:pt idx="1056">
                  <c:v>2.4398515386531362E-8</c:v>
                </c:pt>
                <c:pt idx="1057">
                  <c:v>2.2448466076357105E-8</c:v>
                </c:pt>
                <c:pt idx="1058">
                  <c:v>2.0650143853082618E-8</c:v>
                </c:pt>
                <c:pt idx="1059">
                  <c:v>1.8992084472168166E-8</c:v>
                </c:pt>
                <c:pt idx="1060">
                  <c:v>1.7463662361031023E-8</c:v>
                </c:pt>
                <c:pt idx="1061">
                  <c:v>1.6055031437202452E-8</c:v>
                </c:pt>
                <c:pt idx="1062">
                  <c:v>1.4757069935838499E-8</c:v>
                </c:pt>
                <c:pt idx="1063">
                  <c:v>1.356132898744923E-8</c:v>
                </c:pt>
                <c:pt idx="1064">
                  <c:v>1.2459984702549267E-8</c:v>
                </c:pt>
                <c:pt idx="1065">
                  <c:v>1.1445793534872221E-8</c:v>
                </c:pt>
                <c:pt idx="1066">
                  <c:v>1.0512050708870041E-8</c:v>
                </c:pt>
                <c:pt idx="1067">
                  <c:v>9.6525515104868318E-9</c:v>
                </c:pt>
                <c:pt idx="1068">
                  <c:v>8.8615552526946615E-9</c:v>
                </c:pt>
                <c:pt idx="1069">
                  <c:v>8.1337517390507605E-9</c:v>
                </c:pt>
                <c:pt idx="1070">
                  <c:v>7.4642300596159328E-9</c:v>
                </c:pt>
                <c:pt idx="1071">
                  <c:v>6.8484495640038639E-9</c:v>
                </c:pt>
                <c:pt idx="1072">
                  <c:v>6.2822128661444393E-9</c:v>
                </c:pt>
                <c:pt idx="1073">
                  <c:v>5.7616407445737508E-9</c:v>
                </c:pt>
                <c:pt idx="1074">
                  <c:v>5.283148810742829E-9</c:v>
                </c:pt>
                <c:pt idx="1075">
                  <c:v>4.8434258259957704E-9</c:v>
                </c:pt>
                <c:pt idx="1076">
                  <c:v>4.4394135555350737E-9</c:v>
                </c:pt>
                <c:pt idx="1077">
                  <c:v>4.0682880548946134E-9</c:v>
                </c:pt>
                <c:pt idx="1078">
                  <c:v>3.7274422912063021E-9</c:v>
                </c:pt>
                <c:pt idx="1079">
                  <c:v>3.4144700078972849E-9</c:v>
                </c:pt>
                <c:pt idx="1080">
                  <c:v>3.1271507474170439E-9</c:v>
                </c:pt>
                <c:pt idx="1081">
                  <c:v>2.8634359521877758E-9</c:v>
                </c:pt>
                <c:pt idx="1082">
                  <c:v>2.6214360692193893E-9</c:v>
                </c:pt>
                <c:pt idx="1083">
                  <c:v>2.3994085887520692E-9</c:v>
                </c:pt>
                <c:pt idx="1084">
                  <c:v>2.1957469519032002E-9</c:v>
                </c:pt>
                <c:pt idx="1085">
                  <c:v>2.0089702666203986E-9</c:v>
                </c:pt>
                <c:pt idx="1086">
                  <c:v>1.8377137752939624E-9</c:v>
                </c:pt>
                <c:pt idx="1087">
                  <c:v>1.6807200211781677E-9</c:v>
                </c:pt>
                <c:pt idx="1088">
                  <c:v>1.536830664324798E-9</c:v>
                </c:pt>
                <c:pt idx="1089">
                  <c:v>1.4049789010601245E-9</c:v>
                </c:pt>
                <c:pt idx="1090">
                  <c:v>1.2841824441506727E-9</c:v>
                </c:pt>
                <c:pt idx="1091">
                  <c:v>1.173537023716879E-9</c:v>
                </c:pt>
                <c:pt idx="1092">
                  <c:v>1.0722103716794492E-9</c:v>
                </c:pt>
                <c:pt idx="1093">
                  <c:v>9.7943665507158211E-10</c:v>
                </c:pt>
                <c:pt idx="1094">
                  <c:v>8.9451132593308967E-10</c:v>
                </c:pt>
                <c:pt idx="1095">
                  <c:v>8.1678635772887817E-10</c:v>
                </c:pt>
                <c:pt idx="1096">
                  <c:v>7.4566584031488889E-10</c:v>
                </c:pt>
                <c:pt idx="1097">
                  <c:v>6.806019074177076E-10</c:v>
                </c:pt>
                <c:pt idx="1098">
                  <c:v>6.2109097240867462E-10</c:v>
                </c:pt>
                <c:pt idx="1099">
                  <c:v>5.6667024984726694E-10</c:v>
                </c:pt>
                <c:pt idx="1100">
                  <c:v>6.4614317731174387E-10</c:v>
                </c:pt>
              </c:numCache>
            </c:numRef>
          </c:yVal>
          <c:smooth val="0"/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Sheet1!$A$14:$A$1114</c:f>
              <c:numCache>
                <c:formatCode>General</c:formatCode>
                <c:ptCount val="1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</c:numCache>
            </c:numRef>
          </c:xVal>
          <c:yVal>
            <c:numRef>
              <c:f>Sheet1!$B$14:$B$1114</c:f>
              <c:numCache>
                <c:formatCode>General</c:formatCode>
                <c:ptCount val="1101"/>
                <c:pt idx="0">
                  <c:v>2.3525752000110724E-6</c:v>
                </c:pt>
                <c:pt idx="1">
                  <c:v>2.5279547028934889E-6</c:v>
                </c:pt>
                <c:pt idx="2">
                  <c:v>2.7158651492448969E-6</c:v>
                </c:pt>
                <c:pt idx="3">
                  <c:v>2.9171600516611916E-6</c:v>
                </c:pt>
                <c:pt idx="4">
                  <c:v>3.1327479477414991E-6</c:v>
                </c:pt>
                <c:pt idx="5">
                  <c:v>3.3635957248280908E-6</c:v>
                </c:pt>
                <c:pt idx="6">
                  <c:v>3.6107321303193652E-6</c:v>
                </c:pt>
                <c:pt idx="7">
                  <c:v>3.8752514769038898E-6</c:v>
                </c:pt>
                <c:pt idx="8">
                  <c:v>4.1583175524702615E-6</c:v>
                </c:pt>
                <c:pt idx="9">
                  <c:v>4.4611677448685641E-6</c:v>
                </c:pt>
                <c:pt idx="10">
                  <c:v>4.7851173921336259E-6</c:v>
                </c:pt>
                <c:pt idx="11">
                  <c:v>5.1315643692298711E-6</c:v>
                </c:pt>
                <c:pt idx="12">
                  <c:v>5.5019939228406402E-6</c:v>
                </c:pt>
                <c:pt idx="13">
                  <c:v>5.8979837662039705E-6</c:v>
                </c:pt>
                <c:pt idx="14">
                  <c:v>6.3212094464884385E-6</c:v>
                </c:pt>
                <c:pt idx="15">
                  <c:v>6.7734499977124396E-6</c:v>
                </c:pt>
                <c:pt idx="16">
                  <c:v>7.256593892731969E-6</c:v>
                </c:pt>
                <c:pt idx="17">
                  <c:v>7.7726453083618469E-6</c:v>
                </c:pt>
                <c:pt idx="18">
                  <c:v>8.3237307182476727E-6</c:v>
                </c:pt>
                <c:pt idx="19">
                  <c:v>8.9121058286761789E-6</c:v>
                </c:pt>
                <c:pt idx="20">
                  <c:v>9.5401628730954209E-6</c:v>
                </c:pt>
                <c:pt idx="21">
                  <c:v>1.0210438281717443E-5</c:v>
                </c:pt>
                <c:pt idx="22">
                  <c:v>1.0925620743190032E-5</c:v>
                </c:pt>
                <c:pt idx="23">
                  <c:v>1.168855967595654E-5</c:v>
                </c:pt>
                <c:pt idx="24">
                  <c:v>1.2502274127567928E-5</c:v>
                </c:pt>
                <c:pt idx="25">
                  <c:v>1.3369962120873792E-5</c:v>
                </c:pt>
                <c:pt idx="26">
                  <c:v>1.4295010466693758E-5</c:v>
                </c:pt>
                <c:pt idx="27">
                  <c:v>1.5281005063263399E-5</c:v>
                </c:pt>
                <c:pt idx="28">
                  <c:v>1.6331741703453321E-5</c:v>
                </c:pt>
                <c:pt idx="29">
                  <c:v>1.745123741148181E-5</c:v>
                </c:pt>
                <c:pt idx="30">
                  <c:v>1.8643742331572122E-5</c:v>
                </c:pt>
                <c:pt idx="31">
                  <c:v>1.9913752191756188E-5</c:v>
                </c:pt>
                <c:pt idx="32">
                  <c:v>2.1266021366783955E-5</c:v>
                </c:pt>
                <c:pt idx="33">
                  <c:v>2.27055765648732E-5</c:v>
                </c:pt>
                <c:pt idx="34">
                  <c:v>2.4237731163815848E-5</c:v>
                </c:pt>
                <c:pt idx="35">
                  <c:v>2.5868100222755795E-5</c:v>
                </c:pt>
                <c:pt idx="36">
                  <c:v>2.7602616196757422E-5</c:v>
                </c:pt>
                <c:pt idx="37">
                  <c:v>2.9447545382103266E-5</c:v>
                </c:pt>
                <c:pt idx="38">
                  <c:v>3.1409505121079347E-5</c:v>
                </c:pt>
                <c:pt idx="39">
                  <c:v>3.3495481795845174E-5</c:v>
                </c:pt>
                <c:pt idx="40">
                  <c:v>3.5712849641820834E-5</c:v>
                </c:pt>
                <c:pt idx="41">
                  <c:v>3.8069390411874586E-5</c:v>
                </c:pt>
                <c:pt idx="42">
                  <c:v>4.0573313923437679E-5</c:v>
                </c:pt>
                <c:pt idx="43">
                  <c:v>4.3233279521534429E-5</c:v>
                </c:pt>
                <c:pt idx="44">
                  <c:v>4.6058418491565442E-5</c:v>
                </c:pt>
                <c:pt idx="45">
                  <c:v>4.9058357456544992E-5</c:v>
                </c:pt>
                <c:pt idx="46">
                  <c:v>5.2243242794339952E-5</c:v>
                </c:pt>
                <c:pt idx="47">
                  <c:v>5.5623766111319829E-5</c:v>
                </c:pt>
                <c:pt idx="48">
                  <c:v>5.9211190809669191E-5</c:v>
                </c:pt>
                <c:pt idx="49">
                  <c:v>6.3017379786461459E-5</c:v>
                </c:pt>
                <c:pt idx="50">
                  <c:v>6.705482430342097E-5</c:v>
                </c:pt>
                <c:pt idx="51">
                  <c:v>7.1336674067129489E-5</c:v>
                </c:pt>
                <c:pt idx="52">
                  <c:v>7.5876768560240802E-5</c:v>
                </c:pt>
                <c:pt idx="53">
                  <c:v>8.0689669665064882E-5</c:v>
                </c:pt>
                <c:pt idx="54">
                  <c:v>8.5790695621665254E-5</c:v>
                </c:pt>
                <c:pt idx="55">
                  <c:v>9.1195956363363973E-5</c:v>
                </c:pt>
                <c:pt idx="56">
                  <c:v>9.692239027329402E-5</c:v>
                </c:pt>
                <c:pt idx="57">
                  <c:v>1.0298780240635071E-4</c:v>
                </c:pt>
                <c:pt idx="58">
                  <c:v>1.0941090422156691E-4</c:v>
                </c:pt>
                <c:pt idx="59">
                  <c:v>1.1621135487060186E-4</c:v>
                </c:pt>
                <c:pt idx="60">
                  <c:v>1.2340980408864527E-4</c:v>
                </c:pt>
                <c:pt idx="61">
                  <c:v>1.3102793673461135E-4</c:v>
                </c:pt>
                <c:pt idx="62">
                  <c:v>1.3908851902806073E-4</c:v>
                </c:pt>
                <c:pt idx="63">
                  <c:v>1.4761544653074467E-4</c:v>
                </c:pt>
                <c:pt idx="64">
                  <c:v>1.5663379392114686E-4</c:v>
                </c:pt>
                <c:pt idx="65">
                  <c:v>1.6616986661077893E-4</c:v>
                </c:pt>
                <c:pt idx="66">
                  <c:v>1.7625125425131219E-4</c:v>
                </c:pt>
                <c:pt idx="67">
                  <c:v>1.8690688618192472E-4</c:v>
                </c:pt>
                <c:pt idx="68">
                  <c:v>1.9816708886644628E-4</c:v>
                </c:pt>
                <c:pt idx="69">
                  <c:v>2.1006364537001979E-4</c:v>
                </c:pt>
                <c:pt idx="70">
                  <c:v>2.226298569250957E-4</c:v>
                </c:pt>
                <c:pt idx="71">
                  <c:v>2.3590060663653383E-4</c:v>
                </c:pt>
                <c:pt idx="72">
                  <c:v>2.4991242537551642E-4</c:v>
                </c:pt>
                <c:pt idx="73">
                  <c:v>2.6470355991182169E-4</c:v>
                </c:pt>
                <c:pt idx="74">
                  <c:v>2.803140433336851E-4</c:v>
                </c:pt>
                <c:pt idx="75">
                  <c:v>2.967857678041584E-4</c:v>
                </c:pt>
                <c:pt idx="76">
                  <c:v>3.1416255970239548E-4</c:v>
                </c:pt>
                <c:pt idx="77">
                  <c:v>3.3249025719769414E-4</c:v>
                </c:pt>
                <c:pt idx="78">
                  <c:v>3.5181679030348793E-4</c:v>
                </c:pt>
                <c:pt idx="79">
                  <c:v>3.721922634576147E-4</c:v>
                </c:pt>
                <c:pt idx="80">
                  <c:v>3.936690406742935E-4</c:v>
                </c:pt>
                <c:pt idx="81">
                  <c:v>4.1630183331220667E-4</c:v>
                </c:pt>
                <c:pt idx="82">
                  <c:v>4.4014779050182123E-4</c:v>
                </c:pt>
                <c:pt idx="83">
                  <c:v>4.6526659227382112E-4</c:v>
                </c:pt>
                <c:pt idx="84">
                  <c:v>4.917205454290091E-4</c:v>
                </c:pt>
                <c:pt idx="85">
                  <c:v>5.1957468218839309E-4</c:v>
                </c:pt>
                <c:pt idx="86">
                  <c:v>5.488968616604485E-4</c:v>
                </c:pt>
                <c:pt idx="87">
                  <c:v>5.7975787416050199E-4</c:v>
                </c:pt>
                <c:pt idx="88">
                  <c:v>6.1223154841513489E-4</c:v>
                </c:pt>
                <c:pt idx="89">
                  <c:v>6.4639486168222417E-4</c:v>
                </c:pt>
                <c:pt idx="90">
                  <c:v>6.8232805281467955E-4</c:v>
                </c:pt>
                <c:pt idx="91">
                  <c:v>7.2011473829337294E-4</c:v>
                </c:pt>
                <c:pt idx="92">
                  <c:v>7.5984203125186269E-4</c:v>
                </c:pt>
                <c:pt idx="93">
                  <c:v>8.0160066351245274E-4</c:v>
                </c:pt>
                <c:pt idx="94">
                  <c:v>8.4548511064996455E-4</c:v>
                </c:pt>
                <c:pt idx="95">
                  <c:v>8.9159372009602381E-4</c:v>
                </c:pt>
                <c:pt idx="96">
                  <c:v>9.4002884229308682E-4</c:v>
                </c:pt>
                <c:pt idx="97">
                  <c:v>9.9089696490358976E-4</c:v>
                </c:pt>
                <c:pt idx="98">
                  <c:v>1.0443088500753451E-3</c:v>
                </c:pt>
                <c:pt idx="99">
                  <c:v>1.1003796747601612E-3</c:v>
                </c:pt>
                <c:pt idx="100">
                  <c:v>1.159229174078001E-3</c:v>
                </c:pt>
                <c:pt idx="101">
                  <c:v>1.2209817877142047E-3</c:v>
                </c:pt>
                <c:pt idx="102">
                  <c:v>1.285766809332372E-3</c:v>
                </c:pt>
                <c:pt idx="103">
                  <c:v>1.3537185389800672E-3</c:v>
                </c:pt>
                <c:pt idx="104">
                  <c:v>1.4249764384591467E-3</c:v>
                </c:pt>
                <c:pt idx="105">
                  <c:v>1.4996852896266729E-3</c:v>
                </c:pt>
                <c:pt idx="106">
                  <c:v>1.5779953555863902E-3</c:v>
                </c:pt>
                <c:pt idx="107">
                  <c:v>1.6600625447244493E-3</c:v>
                </c:pt>
                <c:pt idx="108">
                  <c:v>1.7460485775365651E-3</c:v>
                </c:pt>
                <c:pt idx="109">
                  <c:v>1.8361211561870796E-3</c:v>
                </c:pt>
                <c:pt idx="110">
                  <c:v>1.9304541367332556E-3</c:v>
                </c:pt>
                <c:pt idx="111">
                  <c:v>2.0292277039409444E-3</c:v>
                </c:pt>
                <c:pt idx="112">
                  <c:v>2.1326285486101648E-3</c:v>
                </c:pt>
                <c:pt idx="113">
                  <c:v>2.2408500473214332E-3</c:v>
                </c:pt>
                <c:pt idx="114">
                  <c:v>2.3540924445054966E-3</c:v>
                </c:pt>
                <c:pt idx="115">
                  <c:v>2.4725630367309396E-3</c:v>
                </c:pt>
                <c:pt idx="116">
                  <c:v>2.5964763590955006E-3</c:v>
                </c:pt>
                <c:pt idx="117">
                  <c:v>2.7260543735982278E-3</c:v>
                </c:pt>
                <c:pt idx="118">
                  <c:v>2.861526659360489E-3</c:v>
                </c:pt>
                <c:pt idx="119">
                  <c:v>3.0031306045545706E-3</c:v>
                </c:pt>
                <c:pt idx="120">
                  <c:v>3.1511115998891204E-3</c:v>
                </c:pt>
                <c:pt idx="121">
                  <c:v>3.3057232334909917E-3</c:v>
                </c:pt>
                <c:pt idx="122">
                  <c:v>3.4672274870129827E-3</c:v>
                </c:pt>
                <c:pt idx="123">
                  <c:v>3.6358949327868549E-3</c:v>
                </c:pt>
                <c:pt idx="124">
                  <c:v>3.8120049318306243E-3</c:v>
                </c:pt>
                <c:pt idx="125">
                  <c:v>3.9958458325085461E-3</c:v>
                </c:pt>
                <c:pt idx="126">
                  <c:v>4.1877151696315144E-3</c:v>
                </c:pt>
                <c:pt idx="127">
                  <c:v>4.3879198637744553E-3</c:v>
                </c:pt>
                <c:pt idx="128">
                  <c:v>4.5967764205764273E-3</c:v>
                </c:pt>
                <c:pt idx="129">
                  <c:v>4.8146111297778221E-3</c:v>
                </c:pt>
                <c:pt idx="130">
                  <c:v>5.0417602637375944E-3</c:v>
                </c:pt>
                <c:pt idx="131">
                  <c:v>5.2785702751619416E-3</c:v>
                </c:pt>
                <c:pt idx="132">
                  <c:v>5.5253979937643135E-3</c:v>
                </c:pt>
                <c:pt idx="133">
                  <c:v>5.7826108215649373E-3</c:v>
                </c:pt>
                <c:pt idx="134">
                  <c:v>6.0505869265261077E-3</c:v>
                </c:pt>
                <c:pt idx="135">
                  <c:v>6.3297154342077137E-3</c:v>
                </c:pt>
                <c:pt idx="136">
                  <c:v>6.6203966171156673E-3</c:v>
                </c:pt>
                <c:pt idx="137">
                  <c:v>6.9230420814039243E-3</c:v>
                </c:pt>
                <c:pt idx="138">
                  <c:v>7.2380749505789009E-3</c:v>
                </c:pt>
                <c:pt idx="139">
                  <c:v>7.5659300458432331E-3</c:v>
                </c:pt>
                <c:pt idx="140">
                  <c:v>7.9070540627038388E-3</c:v>
                </c:pt>
                <c:pt idx="141">
                  <c:v>8.2619057434579497E-3</c:v>
                </c:pt>
                <c:pt idx="142">
                  <c:v>8.630956045158596E-3</c:v>
                </c:pt>
                <c:pt idx="143">
                  <c:v>9.0146883026497454E-3</c:v>
                </c:pt>
                <c:pt idx="144">
                  <c:v>9.413598386249885E-3</c:v>
                </c:pt>
                <c:pt idx="145">
                  <c:v>9.8281948536518646E-3</c:v>
                </c:pt>
                <c:pt idx="146">
                  <c:v>1.0258999095595359E-2</c:v>
                </c:pt>
                <c:pt idx="147">
                  <c:v>1.0706545474857866E-2</c:v>
                </c:pt>
                <c:pt idx="148">
                  <c:v>1.1171381458099698E-2</c:v>
                </c:pt>
                <c:pt idx="149">
                  <c:v>1.165406774008804E-2</c:v>
                </c:pt>
                <c:pt idx="150">
                  <c:v>1.2155178359815548E-2</c:v>
                </c:pt>
                <c:pt idx="151">
                  <c:v>1.2675300808019065E-2</c:v>
                </c:pt>
                <c:pt idx="152">
                  <c:v>1.3215036125595209E-2</c:v>
                </c:pt>
                <c:pt idx="153">
                  <c:v>1.3774998992401121E-2</c:v>
                </c:pt>
                <c:pt idx="154">
                  <c:v>1.4355817805919907E-2</c:v>
                </c:pt>
                <c:pt idx="155">
                  <c:v>1.4958134749262882E-2</c:v>
                </c:pt>
                <c:pt idx="156">
                  <c:v>1.5582605847973644E-2</c:v>
                </c:pt>
                <c:pt idx="157">
                  <c:v>1.6229901015092307E-2</c:v>
                </c:pt>
                <c:pt idx="158">
                  <c:v>1.6900704083932086E-2</c:v>
                </c:pt>
                <c:pt idx="159">
                  <c:v>1.7595712828015225E-2</c:v>
                </c:pt>
                <c:pt idx="160">
                  <c:v>1.8315638967610324E-2</c:v>
                </c:pt>
                <c:pt idx="161">
                  <c:v>1.906120816230979E-2</c:v>
                </c:pt>
                <c:pt idx="162">
                  <c:v>1.9833159989082132E-2</c:v>
                </c:pt>
                <c:pt idx="163">
                  <c:v>2.0632247905231663E-2</c:v>
                </c:pt>
                <c:pt idx="164">
                  <c:v>2.145923919569688E-2</c:v>
                </c:pt>
                <c:pt idx="165">
                  <c:v>2.2314914904117789E-2</c:v>
                </c:pt>
                <c:pt idx="166">
                  <c:v>2.3200069747102606E-2</c:v>
                </c:pt>
                <c:pt idx="167">
                  <c:v>2.4115512011125322E-2</c:v>
                </c:pt>
                <c:pt idx="168">
                  <c:v>2.5062063431487737E-2</c:v>
                </c:pt>
                <c:pt idx="169">
                  <c:v>2.604055905278296E-2</c:v>
                </c:pt>
                <c:pt idx="170">
                  <c:v>2.7051847070301061E-2</c:v>
                </c:pt>
                <c:pt idx="171">
                  <c:v>2.8096788651822673E-2</c:v>
                </c:pt>
                <c:pt idx="172">
                  <c:v>2.9176257739253048E-2</c:v>
                </c:pt>
                <c:pt idx="173">
                  <c:v>3.0291140829556546E-2</c:v>
                </c:pt>
                <c:pt idx="174">
                  <c:v>3.144233673445973E-2</c:v>
                </c:pt>
                <c:pt idx="175">
                  <c:v>3.2630756318401094E-2</c:v>
                </c:pt>
                <c:pt idx="176">
                  <c:v>3.3857322214216785E-2</c:v>
                </c:pt>
                <c:pt idx="177">
                  <c:v>3.5122968516063939E-2</c:v>
                </c:pt>
                <c:pt idx="178">
                  <c:v>3.6428640449096897E-2</c:v>
                </c:pt>
                <c:pt idx="179">
                  <c:v>3.7775294015425405E-2</c:v>
                </c:pt>
                <c:pt idx="180">
                  <c:v>3.9163895615901834E-2</c:v>
                </c:pt>
                <c:pt idx="181">
                  <c:v>4.0595421647300685E-2</c:v>
                </c:pt>
                <c:pt idx="182">
                  <c:v>4.2070858074473444E-2</c:v>
                </c:pt>
                <c:pt idx="183">
                  <c:v>4.3591199977080719E-2</c:v>
                </c:pt>
                <c:pt idx="184">
                  <c:v>4.5157451070526995E-2</c:v>
                </c:pt>
                <c:pt idx="185">
                  <c:v>4.6770623200745549E-2</c:v>
                </c:pt>
                <c:pt idx="186">
                  <c:v>4.8431735812505712E-2</c:v>
                </c:pt>
                <c:pt idx="187">
                  <c:v>5.0141815390939835E-2</c:v>
                </c:pt>
                <c:pt idx="188">
                  <c:v>5.1901894876016041E-2</c:v>
                </c:pt>
                <c:pt idx="189">
                  <c:v>5.3713013049710816E-2</c:v>
                </c:pt>
                <c:pt idx="190">
                  <c:v>5.5576213895665721E-2</c:v>
                </c:pt>
                <c:pt idx="191">
                  <c:v>5.7492545931143738E-2</c:v>
                </c:pt>
                <c:pt idx="192">
                  <c:v>5.9463061511134147E-2</c:v>
                </c:pt>
                <c:pt idx="193">
                  <c:v>6.1488816104490369E-2</c:v>
                </c:pt>
                <c:pt idx="194">
                  <c:v>6.357086754201853E-2</c:v>
                </c:pt>
                <c:pt idx="195">
                  <c:v>6.5710275236473437E-2</c:v>
                </c:pt>
                <c:pt idx="196">
                  <c:v>6.7908099374456729E-2</c:v>
                </c:pt>
                <c:pt idx="197">
                  <c:v>7.0165400080252099E-2</c:v>
                </c:pt>
                <c:pt idx="198">
                  <c:v>7.2483236551672853E-2</c:v>
                </c:pt>
                <c:pt idx="199">
                  <c:v>7.4862666168039785E-2</c:v>
                </c:pt>
                <c:pt idx="200">
                  <c:v>7.7304743570450793E-2</c:v>
                </c:pt>
                <c:pt idx="201">
                  <c:v>7.981051971454993E-2</c:v>
                </c:pt>
                <c:pt idx="202">
                  <c:v>8.2381040896046254E-2</c:v>
                </c:pt>
                <c:pt idx="203">
                  <c:v>8.5017347749283295E-2</c:v>
                </c:pt>
                <c:pt idx="204">
                  <c:v>8.7720474219206077E-2</c:v>
                </c:pt>
                <c:pt idx="205">
                  <c:v>9.0491446507121792E-2</c:v>
                </c:pt>
                <c:pt idx="206">
                  <c:v>9.333128199070137E-2</c:v>
                </c:pt>
                <c:pt idx="207">
                  <c:v>9.6240988118718548E-2</c:v>
                </c:pt>
                <c:pt idx="208">
                  <c:v>9.9221561281075968E-2</c:v>
                </c:pt>
                <c:pt idx="209">
                  <c:v>0.10227398565471922</c:v>
                </c:pt>
                <c:pt idx="210">
                  <c:v>0.10539923202609411</c:v>
                </c:pt>
                <c:pt idx="211">
                  <c:v>0.10859825659085434</c:v>
                </c:pt>
                <c:pt idx="212">
                  <c:v>0.11187199973158299</c:v>
                </c:pt>
                <c:pt idx="213">
                  <c:v>0.1152213847743444</c:v>
                </c:pt>
                <c:pt idx="214">
                  <c:v>0.1186473167249382</c:v>
                </c:pt>
                <c:pt idx="215">
                  <c:v>0.12215068098578283</c:v>
                </c:pt>
                <c:pt idx="216">
                  <c:v>0.12573234205441183</c:v>
                </c:pt>
                <c:pt idx="217">
                  <c:v>0.12939314220461942</c:v>
                </c:pt>
                <c:pt idx="218">
                  <c:v>0.13313390015135074</c:v>
                </c:pt>
                <c:pt idx="219">
                  <c:v>0.13695540970048353</c:v>
                </c:pt>
                <c:pt idx="220">
                  <c:v>0.14085843838470616</c:v>
                </c:pt>
                <c:pt idx="221">
                  <c:v>0.14484372608675025</c:v>
                </c:pt>
                <c:pt idx="222">
                  <c:v>0.14891198365129021</c:v>
                </c:pt>
                <c:pt idx="223">
                  <c:v>0.15306389148687577</c:v>
                </c:pt>
                <c:pt idx="224">
                  <c:v>0.15730009815931745</c:v>
                </c:pt>
                <c:pt idx="225">
                  <c:v>0.16162121897799564</c:v>
                </c:pt>
                <c:pt idx="226">
                  <c:v>0.16602783457661574</c:v>
                </c:pt>
                <c:pt idx="227">
                  <c:v>0.17052048948998305</c:v>
                </c:pt>
                <c:pt idx="228">
                  <c:v>0.17509969072841802</c:v>
                </c:pt>
                <c:pt idx="229">
                  <c:v>0.17976590635148229</c:v>
                </c:pt>
                <c:pt idx="230">
                  <c:v>0.18451956404273093</c:v>
                </c:pt>
                <c:pt idx="231">
                  <c:v>0.18936104968725198</c:v>
                </c:pt>
                <c:pt idx="232">
                  <c:v>0.19429070595379616</c:v>
                </c:pt>
                <c:pt idx="233">
                  <c:v>0.19930883088334359</c:v>
                </c:pt>
                <c:pt idx="234">
                  <c:v>0.20441567648599063</c:v>
                </c:pt>
                <c:pt idx="235">
                  <c:v>0.20961144734808063</c:v>
                </c:pt>
                <c:pt idx="236">
                  <c:v>0.21489629925153447</c:v>
                </c:pt>
                <c:pt idx="237">
                  <c:v>0.22027033780737304</c:v>
                </c:pt>
                <c:pt idx="238">
                  <c:v>0.22573361710545259</c:v>
                </c:pt>
                <c:pt idx="239">
                  <c:v>0.23128613838246193</c:v>
                </c:pt>
                <c:pt idx="240">
                  <c:v>0.23692784871025738</c:v>
                </c:pt>
                <c:pt idx="241">
                  <c:v>0.24265863970663387</c:v>
                </c:pt>
                <c:pt idx="242">
                  <c:v>0.24847834627064921</c:v>
                </c:pt>
                <c:pt idx="243">
                  <c:v>0.25438674534463829</c:v>
                </c:pt>
                <c:pt idx="244">
                  <c:v>0.26038355470506519</c:v>
                </c:pt>
                <c:pt idx="245">
                  <c:v>0.26646843178437524</c:v>
                </c:pt>
                <c:pt idx="246">
                  <c:v>0.2726409725260136</c:v>
                </c:pt>
                <c:pt idx="247">
                  <c:v>0.27890071027478386</c:v>
                </c:pt>
                <c:pt idx="248">
                  <c:v>0.28524711470471986</c:v>
                </c:pt>
                <c:pt idx="249">
                  <c:v>0.29167959078664191</c:v>
                </c:pt>
                <c:pt idx="250">
                  <c:v>0.29819747779756267</c:v>
                </c:pt>
                <c:pt idx="251">
                  <c:v>0.30480004837409713</c:v>
                </c:pt>
                <c:pt idx="252">
                  <c:v>0.31148650761202007</c:v>
                </c:pt>
                <c:pt idx="253">
                  <c:v>0.3182559922140939</c:v>
                </c:pt>
                <c:pt idx="254">
                  <c:v>0.32510756968827292</c:v>
                </c:pt>
                <c:pt idx="255">
                  <c:v>0.3320402375983606</c:v>
                </c:pt>
                <c:pt idx="256">
                  <c:v>0.33905292286917244</c:v>
                </c:pt>
                <c:pt idx="257">
                  <c:v>0.34614448114821983</c:v>
                </c:pt>
                <c:pt idx="258">
                  <c:v>0.3533136962258972</c:v>
                </c:pt>
                <c:pt idx="259">
                  <c:v>0.36055927951611277</c:v>
                </c:pt>
                <c:pt idx="260">
                  <c:v>0.36787986959925806</c:v>
                </c:pt>
                <c:pt idx="261">
                  <c:v>0.37527403182936325</c:v>
                </c:pt>
                <c:pt idx="262">
                  <c:v>0.38274025800723366</c:v>
                </c:pt>
                <c:pt idx="263">
                  <c:v>0.39027696612130514</c:v>
                </c:pt>
                <c:pt idx="264">
                  <c:v>0.397882500157895</c:v>
                </c:pt>
                <c:pt idx="265">
                  <c:v>0.40555512998246351</c:v>
                </c:pt>
                <c:pt idx="266">
                  <c:v>0.41329305129342875</c:v>
                </c:pt>
                <c:pt idx="267">
                  <c:v>0.42109438565000923</c:v>
                </c:pt>
                <c:pt idx="268">
                  <c:v>0.42895718057548965</c:v>
                </c:pt>
                <c:pt idx="269">
                  <c:v>0.43687940973722877</c:v>
                </c:pt>
                <c:pt idx="270">
                  <c:v>0.44485897320464118</c:v>
                </c:pt>
                <c:pt idx="271">
                  <c:v>0.45289369778630278</c:v>
                </c:pt>
                <c:pt idx="272">
                  <c:v>0.46098133744723413</c:v>
                </c:pt>
                <c:pt idx="273">
                  <c:v>0.46911957380732733</c:v>
                </c:pt>
                <c:pt idx="274">
                  <c:v>0.4773060167217813</c:v>
                </c:pt>
                <c:pt idx="275">
                  <c:v>0.48553820494431305</c:v>
                </c:pt>
                <c:pt idx="276">
                  <c:v>0.49381360687380699</c:v>
                </c:pt>
                <c:pt idx="277">
                  <c:v>0.50212962138496131</c:v>
                </c:pt>
                <c:pt idx="278">
                  <c:v>0.51048357874337935</c:v>
                </c:pt>
                <c:pt idx="279">
                  <c:v>0.51887274160544317</c:v>
                </c:pt>
                <c:pt idx="280">
                  <c:v>0.52729430610319528</c:v>
                </c:pt>
                <c:pt idx="281">
                  <c:v>0.5357454030143336</c:v>
                </c:pt>
                <c:pt idx="282">
                  <c:v>0.54422309901731303</c:v>
                </c:pt>
                <c:pt idx="283">
                  <c:v>0.55272439803142126</c:v>
                </c:pt>
                <c:pt idx="284">
                  <c:v>0.56124624264157885</c:v>
                </c:pt>
                <c:pt idx="285">
                  <c:v>0.56978551560748847</c:v>
                </c:pt>
                <c:pt idx="286">
                  <c:v>0.57833904145663373</c:v>
                </c:pt>
                <c:pt idx="287">
                  <c:v>0.5869035881605047</c:v>
                </c:pt>
                <c:pt idx="288">
                  <c:v>0.59547586889329684</c:v>
                </c:pt>
                <c:pt idx="289">
                  <c:v>0.60405254387220597</c:v>
                </c:pt>
                <c:pt idx="290">
                  <c:v>0.61263022227831443</c:v>
                </c:pt>
                <c:pt idx="291">
                  <c:v>0.62120546425693068</c:v>
                </c:pt>
                <c:pt idx="292">
                  <c:v>0.62977478299612566</c:v>
                </c:pt>
                <c:pt idx="293">
                  <c:v>0.6383346468820722</c:v>
                </c:pt>
                <c:pt idx="294">
                  <c:v>0.64688148172967097</c:v>
                </c:pt>
                <c:pt idx="295">
                  <c:v>0.65541167308682247</c:v>
                </c:pt>
                <c:pt idx="296">
                  <c:v>0.66392156861057139</c:v>
                </c:pt>
                <c:pt idx="297">
                  <c:v>0.67240748051323296</c:v>
                </c:pt>
                <c:pt idx="298">
                  <c:v>0.68086568807648284</c:v>
                </c:pt>
                <c:pt idx="299">
                  <c:v>0.68929244023127245</c:v>
                </c:pt>
                <c:pt idx="300">
                  <c:v>0.69768395820131268</c:v>
                </c:pt>
                <c:pt idx="301">
                  <c:v>0.70603643820774808</c:v>
                </c:pt>
                <c:pt idx="302">
                  <c:v>0.71434605423253494</c:v>
                </c:pt>
                <c:pt idx="303">
                  <c:v>0.72260896083791726</c:v>
                </c:pt>
                <c:pt idx="304">
                  <c:v>0.7308212960392888</c:v>
                </c:pt>
                <c:pt idx="305">
                  <c:v>0.73897918422862374</c:v>
                </c:pt>
                <c:pt idx="306">
                  <c:v>0.74707873914555167</c:v>
                </c:pt>
                <c:pt idx="307">
                  <c:v>0.75511606689305688</c:v>
                </c:pt>
                <c:pt idx="308">
                  <c:v>0.7630872689946816</c:v>
                </c:pt>
                <c:pt idx="309">
                  <c:v>0.77098844549002721</c:v>
                </c:pt>
                <c:pt idx="310">
                  <c:v>0.77881569806525275</c:v>
                </c:pt>
                <c:pt idx="311">
                  <c:v>0.78656513321519106</c:v>
                </c:pt>
                <c:pt idx="312">
                  <c:v>0.79423286543362281</c:v>
                </c:pt>
                <c:pt idx="313">
                  <c:v>0.80181502042817587</c:v>
                </c:pt>
                <c:pt idx="314">
                  <c:v>0.80930773835624592</c:v>
                </c:pt>
                <c:pt idx="315">
                  <c:v>0.8167071770782719</c:v>
                </c:pt>
                <c:pt idx="316">
                  <c:v>0.8240095154246434</c:v>
                </c:pt>
                <c:pt idx="317">
                  <c:v>0.83121095647245946</c:v>
                </c:pt>
                <c:pt idx="318">
                  <c:v>0.83830773082831345</c:v>
                </c:pt>
                <c:pt idx="319">
                  <c:v>0.8452960999132384</c:v>
                </c:pt>
                <c:pt idx="320">
                  <c:v>0.85217235924590806</c:v>
                </c:pt>
                <c:pt idx="321">
                  <c:v>0.85893284172016049</c:v>
                </c:pt>
                <c:pt idx="322">
                  <c:v>0.8655739208728882</c:v>
                </c:pt>
                <c:pt idx="323">
                  <c:v>0.87209201413831994</c:v>
                </c:pt>
                <c:pt idx="324">
                  <c:v>0.87848358608470833</c:v>
                </c:pt>
                <c:pt idx="325">
                  <c:v>0.88474515162943279</c:v>
                </c:pt>
                <c:pt idx="326">
                  <c:v>0.89087327922852844</c:v>
                </c:pt>
                <c:pt idx="327">
                  <c:v>0.8968645940366603</c:v>
                </c:pt>
                <c:pt idx="328">
                  <c:v>0.9027157810335743</c:v>
                </c:pt>
                <c:pt idx="329">
                  <c:v>0.90842358811308188</c:v>
                </c:pt>
                <c:pt idx="330">
                  <c:v>0.91398482913065593</c:v>
                </c:pt>
                <c:pt idx="331">
                  <c:v>0.91939638690575709</c:v>
                </c:pt>
                <c:pt idx="332">
                  <c:v>0.92465521617504431</c:v>
                </c:pt>
                <c:pt idx="333">
                  <c:v>0.92975834649267219</c:v>
                </c:pt>
                <c:pt idx="334">
                  <c:v>0.93470288507393207</c:v>
                </c:pt>
                <c:pt idx="335">
                  <c:v>0.9394860195785526</c:v>
                </c:pt>
                <c:pt idx="336">
                  <c:v>0.94410502083004066</c:v>
                </c:pt>
                <c:pt idx="337">
                  <c:v>0.9485572454675163</c:v>
                </c:pt>
                <c:pt idx="338">
                  <c:v>0.95284013852657523</c:v>
                </c:pt>
                <c:pt idx="339">
                  <c:v>0.95695123594579334</c:v>
                </c:pt>
                <c:pt idx="340">
                  <c:v>0.96088816699558155</c:v>
                </c:pt>
                <c:pt idx="341">
                  <c:v>0.96464865662619081</c:v>
                </c:pt>
                <c:pt idx="342">
                  <c:v>0.96823052773177309</c:v>
                </c:pt>
                <c:pt idx="343">
                  <c:v>0.97163170332750848</c:v>
                </c:pt>
                <c:pt idx="344">
                  <c:v>0.97485020863691907</c:v>
                </c:pt>
                <c:pt idx="345">
                  <c:v>0.97788417308661346</c:v>
                </c:pt>
                <c:pt idx="346">
                  <c:v>0.98073183220581805</c:v>
                </c:pt>
                <c:pt idx="347">
                  <c:v>0.98339152942818975</c:v>
                </c:pt>
                <c:pt idx="348">
                  <c:v>0.98586171779352505</c:v>
                </c:pt>
                <c:pt idx="349">
                  <c:v>0.98814096154712316</c:v>
                </c:pt>
                <c:pt idx="350">
                  <c:v>0.99022793763469708</c:v>
                </c:pt>
                <c:pt idx="351">
                  <c:v>0.9921214370908692</c:v>
                </c:pt>
                <c:pt idx="352">
                  <c:v>0.99382036631943826</c:v>
                </c:pt>
                <c:pt idx="353">
                  <c:v>0.99532374826374792</c:v>
                </c:pt>
                <c:pt idx="354">
                  <c:v>0.99663072346564863</c:v>
                </c:pt>
                <c:pt idx="355">
                  <c:v>0.99774055101169146</c:v>
                </c:pt>
                <c:pt idx="356">
                  <c:v>0.99865260936535583</c:v>
                </c:pt>
                <c:pt idx="357">
                  <c:v>0.99936639708427244</c:v>
                </c:pt>
                <c:pt idx="358">
                  <c:v>0.9998815334215635</c:v>
                </c:pt>
                <c:pt idx="359">
                  <c:v>1.000197758810585</c:v>
                </c:pt>
                <c:pt idx="360">
                  <c:v>1.000314935232524</c:v>
                </c:pt>
                <c:pt idx="361">
                  <c:v>1.0002330464664666</c:v>
                </c:pt>
                <c:pt idx="362">
                  <c:v>0.99995219822171788</c:v>
                </c:pt>
                <c:pt idx="363">
                  <c:v>0.99947261815232691</c:v>
                </c:pt>
                <c:pt idx="364">
                  <c:v>0.99879465575392812</c:v>
                </c:pt>
                <c:pt idx="365">
                  <c:v>0.9979187821431873</c:v>
                </c:pt>
                <c:pt idx="366">
                  <c:v>0.99684558972029569</c:v>
                </c:pt>
                <c:pt idx="367">
                  <c:v>0.99557579171512933</c:v>
                </c:pt>
                <c:pt idx="368">
                  <c:v>0.99411022161784912</c:v>
                </c:pt>
                <c:pt idx="369">
                  <c:v>0.99244983249488128</c:v>
                </c:pt>
                <c:pt idx="370">
                  <c:v>0.99059569619137999</c:v>
                </c:pt>
                <c:pt idx="371">
                  <c:v>0.9885490024214284</c:v>
                </c:pt>
                <c:pt idx="372">
                  <c:v>0.98631105774739469</c:v>
                </c:pt>
                <c:pt idx="373">
                  <c:v>0.9838832844500095</c:v>
                </c:pt>
                <c:pt idx="374">
                  <c:v>0.98126721929088567</c:v>
                </c:pt>
                <c:pt idx="375">
                  <c:v>0.97846451216934294</c:v>
                </c:pt>
                <c:pt idx="376">
                  <c:v>0.97547692467554969</c:v>
                </c:pt>
                <c:pt idx="377">
                  <c:v>0.97230632854213017</c:v>
                </c:pt>
                <c:pt idx="378">
                  <c:v>0.96895470399652395</c:v>
                </c:pt>
                <c:pt idx="379">
                  <c:v>0.96542413801651239</c:v>
                </c:pt>
                <c:pt idx="380">
                  <c:v>0.96171682249146095</c:v>
                </c:pt>
                <c:pt idx="381">
                  <c:v>0.95783505229194132</c:v>
                </c:pt>
                <c:pt idx="382">
                  <c:v>0.95378122325052028</c:v>
                </c:pt>
                <c:pt idx="383">
                  <c:v>0.94955783005661321</c:v>
                </c:pt>
                <c:pt idx="384">
                  <c:v>0.94516746406840668</c:v>
                </c:pt>
                <c:pt idx="385">
                  <c:v>0.94061281104495731</c:v>
                </c:pt>
                <c:pt idx="386">
                  <c:v>0.93589664880167212</c:v>
                </c:pt>
                <c:pt idx="387">
                  <c:v>0.93102184479245909</c:v>
                </c:pt>
                <c:pt idx="388">
                  <c:v>0.92599135362193274</c:v>
                </c:pt>
                <c:pt idx="389">
                  <c:v>0.9208082144911246</c:v>
                </c:pt>
                <c:pt idx="390">
                  <c:v>0.91547554858023161</c:v>
                </c:pt>
                <c:pt idx="391">
                  <c:v>0.90999655637199306</c:v>
                </c:pt>
                <c:pt idx="392">
                  <c:v>0.90437451491935295</c:v>
                </c:pt>
                <c:pt idx="393">
                  <c:v>0.89861277506111192</c:v>
                </c:pt>
                <c:pt idx="394">
                  <c:v>0.89271475858932015</c:v>
                </c:pt>
                <c:pt idx="395">
                  <c:v>0.88668395537220746</c:v>
                </c:pt>
                <c:pt idx="396">
                  <c:v>0.88052392043647176</c:v>
                </c:pt>
                <c:pt idx="397">
                  <c:v>0.87423827101277829</c:v>
                </c:pt>
                <c:pt idx="398">
                  <c:v>0.86783068354834259</c:v>
                </c:pt>
                <c:pt idx="399">
                  <c:v>0.86130489069047689</c:v>
                </c:pt>
                <c:pt idx="400">
                  <c:v>0.85466467824499459</c:v>
                </c:pt>
                <c:pt idx="401">
                  <c:v>0.84791388211335716</c:v>
                </c:pt>
                <c:pt idx="402">
                  <c:v>0.84105638521245007</c:v>
                </c:pt>
                <c:pt idx="403">
                  <c:v>0.83409611438085185</c:v>
                </c:pt>
                <c:pt idx="404">
                  <c:v>0.82703703727544819</c:v>
                </c:pt>
                <c:pt idx="405">
                  <c:v>0.81988315926220878</c:v>
                </c:pt>
                <c:pt idx="406">
                  <c:v>0.81263852030491879</c:v>
                </c:pt>
                <c:pt idx="407">
                  <c:v>0.8053071918556105</c:v>
                </c:pt>
                <c:pt idx="408">
                  <c:v>0.79789327375040076</c:v>
                </c:pt>
                <c:pt idx="409">
                  <c:v>0.79040089111438638</c:v>
                </c:pt>
                <c:pt idx="410">
                  <c:v>0.78283419127919041</c:v>
                </c:pt>
                <c:pt idx="411">
                  <c:v>0.77519734071669355</c:v>
                </c:pt>
                <c:pt idx="412">
                  <c:v>0.76749452199241297</c:v>
                </c:pt>
                <c:pt idx="413">
                  <c:v>0.75972993074191741</c:v>
                </c:pt>
                <c:pt idx="414">
                  <c:v>0.75190777267359055</c:v>
                </c:pt>
                <c:pt idx="415">
                  <c:v>0.74403226060096772</c:v>
                </c:pt>
                <c:pt idx="416">
                  <c:v>0.73610761150778325</c:v>
                </c:pt>
                <c:pt idx="417">
                  <c:v>0.72813804364877366</c:v>
                </c:pt>
                <c:pt idx="418">
                  <c:v>0.72012777368918235</c:v>
                </c:pt>
                <c:pt idx="419">
                  <c:v>0.71208101388580891</c:v>
                </c:pt>
                <c:pt idx="420">
                  <c:v>0.70400196931234238</c:v>
                </c:pt>
                <c:pt idx="421">
                  <c:v>0.69589483513160744</c:v>
                </c:pt>
                <c:pt idx="422">
                  <c:v>0.68776379391723708</c:v>
                </c:pt>
                <c:pt idx="423">
                  <c:v>0.67961301302717281</c:v>
                </c:pt>
                <c:pt idx="424">
                  <c:v>0.67144664203127258</c:v>
                </c:pt>
                <c:pt idx="425">
                  <c:v>0.66326881019518213</c:v>
                </c:pt>
                <c:pt idx="426">
                  <c:v>0.65508362402250686</c:v>
                </c:pt>
                <c:pt idx="427">
                  <c:v>0.64689516485718834</c:v>
                </c:pt>
                <c:pt idx="428">
                  <c:v>0.63870748654786624</c:v>
                </c:pt>
                <c:pt idx="429">
                  <c:v>0.63052461317587449</c:v>
                </c:pt>
                <c:pt idx="430">
                  <c:v>0.6223505368483867</c:v>
                </c:pt>
                <c:pt idx="431">
                  <c:v>0.61418921555809858</c:v>
                </c:pt>
                <c:pt idx="432">
                  <c:v>0.60604457111069654</c:v>
                </c:pt>
                <c:pt idx="433">
                  <c:v>0.59792048712123058</c:v>
                </c:pt>
                <c:pt idx="434">
                  <c:v>0.58982080708037465</c:v>
                </c:pt>
                <c:pt idx="435">
                  <c:v>0.58174933249142402</c:v>
                </c:pt>
                <c:pt idx="436">
                  <c:v>0.57370982107874158</c:v>
                </c:pt>
                <c:pt idx="437">
                  <c:v>0.56570598506823866</c:v>
                </c:pt>
                <c:pt idx="438">
                  <c:v>0.5577414895403352</c:v>
                </c:pt>
                <c:pt idx="439">
                  <c:v>0.54981995085571667</c:v>
                </c:pt>
                <c:pt idx="440">
                  <c:v>0.54194493515407471</c:v>
                </c:pt>
                <c:pt idx="441">
                  <c:v>0.53411995692588699</c:v>
                </c:pt>
                <c:pt idx="442">
                  <c:v>0.52634847765716675</c:v>
                </c:pt>
                <c:pt idx="443">
                  <c:v>0.51863390454698521</c:v>
                </c:pt>
                <c:pt idx="444">
                  <c:v>0.5109795892974488</c:v>
                </c:pt>
                <c:pt idx="445">
                  <c:v>0.50338882697569076</c:v>
                </c:pt>
                <c:pt idx="446">
                  <c:v>0.49586485494731858</c:v>
                </c:pt>
                <c:pt idx="447">
                  <c:v>0.48841085188064526</c:v>
                </c:pt>
                <c:pt idx="448">
                  <c:v>0.48102993682091821</c:v>
                </c:pt>
                <c:pt idx="449">
                  <c:v>0.47372516833365097</c:v>
                </c:pt>
                <c:pt idx="450">
                  <c:v>0.46649954371605856</c:v>
                </c:pt>
                <c:pt idx="451">
                  <c:v>0.45935599827549345</c:v>
                </c:pt>
                <c:pt idx="452">
                  <c:v>0.45229740467368307</c:v>
                </c:pt>
                <c:pt idx="453">
                  <c:v>0.44532657233547307</c:v>
                </c:pt>
                <c:pt idx="454">
                  <c:v>0.43844624692069312</c:v>
                </c:pt>
                <c:pt idx="455">
                  <c:v>0.43165910985767292</c:v>
                </c:pt>
                <c:pt idx="456">
                  <c:v>0.4249677779368583</c:v>
                </c:pt>
                <c:pt idx="457">
                  <c:v>0.41837480296289603</c:v>
                </c:pt>
                <c:pt idx="458">
                  <c:v>0.41188267146348667</c:v>
                </c:pt>
                <c:pt idx="459">
                  <c:v>0.4054938044532348</c:v>
                </c:pt>
                <c:pt idx="460">
                  <c:v>0.39921055725066545</c:v>
                </c:pt>
                <c:pt idx="461">
                  <c:v>0.39303521934651287</c:v>
                </c:pt>
                <c:pt idx="462">
                  <c:v>0.38697001432133982</c:v>
                </c:pt>
                <c:pt idx="463">
                  <c:v>0.38101709981049364</c:v>
                </c:pt>
                <c:pt idx="464">
                  <c:v>0.37517856751436252</c:v>
                </c:pt>
                <c:pt idx="465">
                  <c:v>0.36945644325185889</c:v>
                </c:pt>
                <c:pt idx="466">
                  <c:v>0.36385268705502172</c:v>
                </c:pt>
                <c:pt idx="467">
                  <c:v>0.35836919330260303</c:v>
                </c:pt>
                <c:pt idx="468">
                  <c:v>0.35300779089048084</c:v>
                </c:pt>
                <c:pt idx="469">
                  <c:v>0.34777024343672092</c:v>
                </c:pt>
                <c:pt idx="470">
                  <c:v>0.34265824951910206</c:v>
                </c:pt>
                <c:pt idx="471">
                  <c:v>0.33767344294290585</c:v>
                </c:pt>
                <c:pt idx="472">
                  <c:v>0.33281739303677471</c:v>
                </c:pt>
                <c:pt idx="473">
                  <c:v>0.32809160497444223</c:v>
                </c:pt>
                <c:pt idx="474">
                  <c:v>0.32349752012014626</c:v>
                </c:pt>
                <c:pt idx="475">
                  <c:v>0.31903651639555147</c:v>
                </c:pt>
                <c:pt idx="476">
                  <c:v>0.31470990866602094</c:v>
                </c:pt>
                <c:pt idx="477">
                  <c:v>0.310518949144102</c:v>
                </c:pt>
                <c:pt idx="478">
                  <c:v>0.30646482780811635</c:v>
                </c:pt>
                <c:pt idx="479">
                  <c:v>0.30254867283377584</c:v>
                </c:pt>
                <c:pt idx="480">
                  <c:v>0.2987715510367831</c:v>
                </c:pt>
                <c:pt idx="481">
                  <c:v>0.29513446832441315</c:v>
                </c:pt>
                <c:pt idx="482">
                  <c:v>0.29163837015411992</c:v>
                </c:pt>
                <c:pt idx="483">
                  <c:v>0.2882841419972571</c:v>
                </c:pt>
                <c:pt idx="484">
                  <c:v>0.28507260980605786</c:v>
                </c:pt>
                <c:pt idx="485">
                  <c:v>0.2820045404820723</c:v>
                </c:pt>
                <c:pt idx="486">
                  <c:v>0.279080642344323</c:v>
                </c:pt>
                <c:pt idx="487">
                  <c:v>0.27630156559550112</c:v>
                </c:pt>
                <c:pt idx="488">
                  <c:v>0.27366790278459413</c:v>
                </c:pt>
                <c:pt idx="489">
                  <c:v>0.27118018926440457</c:v>
                </c:pt>
                <c:pt idx="490">
                  <c:v>0.26883890364249441</c:v>
                </c:pt>
                <c:pt idx="491">
                  <c:v>0.26664446822416299</c:v>
                </c:pt>
                <c:pt idx="492">
                  <c:v>0.26459724944614793</c:v>
                </c:pt>
                <c:pt idx="493">
                  <c:v>0.26269755829981745</c:v>
                </c:pt>
                <c:pt idx="494">
                  <c:v>0.26094565074270748</c:v>
                </c:pt>
                <c:pt idx="495">
                  <c:v>0.25934172809734068</c:v>
                </c:pt>
                <c:pt idx="496">
                  <c:v>0.25788593743635457</c:v>
                </c:pt>
                <c:pt idx="497">
                  <c:v>0.25657837195305194</c:v>
                </c:pt>
                <c:pt idx="498">
                  <c:v>0.25541907131658004</c:v>
                </c:pt>
                <c:pt idx="499">
                  <c:v>0.25440802201103552</c:v>
                </c:pt>
                <c:pt idx="500">
                  <c:v>0.25354515765788599</c:v>
                </c:pt>
                <c:pt idx="501">
                  <c:v>0.25283035932119097</c:v>
                </c:pt>
                <c:pt idx="502">
                  <c:v>0.25226345579520321</c:v>
                </c:pt>
                <c:pt idx="503">
                  <c:v>0.2518442238740225</c:v>
                </c:pt>
                <c:pt idx="504">
                  <c:v>0.25157238860307218</c:v>
                </c:pt>
                <c:pt idx="505">
                  <c:v>0.2514476235122618</c:v>
                </c:pt>
                <c:pt idx="506">
                  <c:v>0.25146955083079692</c:v>
                </c:pt>
                <c:pt idx="507">
                  <c:v>0.25163774168368924</c:v>
                </c:pt>
                <c:pt idx="508">
                  <c:v>0.25195171627011648</c:v>
                </c:pt>
                <c:pt idx="509">
                  <c:v>0.25241094402387387</c:v>
                </c:pt>
                <c:pt idx="510">
                  <c:v>0.2530148437562515</c:v>
                </c:pt>
                <c:pt idx="511">
                  <c:v>0.25376278378176398</c:v>
                </c:pt>
                <c:pt idx="512">
                  <c:v>0.25465408202724765</c:v>
                </c:pt>
                <c:pt idx="513">
                  <c:v>0.25568800612492892</c:v>
                </c:pt>
                <c:pt idx="514">
                  <c:v>0.25686377349015566</c:v>
                </c:pt>
                <c:pt idx="515">
                  <c:v>0.25818055138456519</c:v>
                </c:pt>
                <c:pt idx="516">
                  <c:v>0.2596374569655468</c:v>
                </c:pt>
                <c:pt idx="517">
                  <c:v>0.26123355732293763</c:v>
                </c:pt>
                <c:pt idx="518">
                  <c:v>0.26296786950396539</c:v>
                </c:pt>
                <c:pt idx="519">
                  <c:v>0.26483936052752977</c:v>
                </c:pt>
                <c:pt idx="520">
                  <c:v>0.26684694738898346</c:v>
                </c:pt>
                <c:pt idx="521">
                  <c:v>0.26898949705664549</c:v>
                </c:pt>
                <c:pt idx="522">
                  <c:v>0.27126582646134428</c:v>
                </c:pt>
                <c:pt idx="523">
                  <c:v>0.2736747024803497</c:v>
                </c:pt>
                <c:pt idx="524">
                  <c:v>0.27621484191711515</c:v>
                </c:pt>
                <c:pt idx="525">
                  <c:v>0.2788849114783038</c:v>
                </c:pt>
                <c:pt idx="526">
                  <c:v>0.28168352774962679</c:v>
                </c:pt>
                <c:pt idx="527">
                  <c:v>0.28460925717206964</c:v>
                </c:pt>
                <c:pt idx="528">
                  <c:v>0.28766061602012616</c:v>
                </c:pt>
                <c:pt idx="529">
                  <c:v>0.29083607038369974</c:v>
                </c:pt>
                <c:pt idx="530">
                  <c:v>0.29413403615536998</c:v>
                </c:pt>
                <c:pt idx="531">
                  <c:v>0.2975528790247523</c:v>
                </c:pt>
                <c:pt idx="532">
                  <c:v>0.30109091448170633</c:v>
                </c:pt>
                <c:pt idx="533">
                  <c:v>0.30474640783017387</c:v>
                </c:pt>
                <c:pt idx="534">
                  <c:v>0.30851757421444431</c:v>
                </c:pt>
                <c:pt idx="535">
                  <c:v>0.31240257865966009</c:v>
                </c:pt>
                <c:pt idx="536">
                  <c:v>0.31639953612838645</c:v>
                </c:pt>
                <c:pt idx="537">
                  <c:v>0.32050651159507249</c:v>
                </c:pt>
                <c:pt idx="538">
                  <c:v>0.32472152014023348</c:v>
                </c:pt>
                <c:pt idx="539">
                  <c:v>0.32904252706618003</c:v>
                </c:pt>
                <c:pt idx="540">
                  <c:v>0.33346744803610934</c:v>
                </c:pt>
                <c:pt idx="541">
                  <c:v>0.33799414923836546</c:v>
                </c:pt>
                <c:pt idx="542">
                  <c:v>0.34262044757765109</c:v>
                </c:pt>
                <c:pt idx="543">
                  <c:v>0.3473441108949582</c:v>
                </c:pt>
                <c:pt idx="544">
                  <c:v>0.35216285821795212</c:v>
                </c:pt>
                <c:pt idx="545">
                  <c:v>0.35707436004351695</c:v>
                </c:pt>
                <c:pt idx="546">
                  <c:v>0.36207623865413041</c:v>
                </c:pt>
                <c:pt idx="547">
                  <c:v>0.36716606846969879</c:v>
                </c:pt>
                <c:pt idx="548">
                  <c:v>0.37234137643643767</c:v>
                </c:pt>
                <c:pt idx="549">
                  <c:v>0.37759964245433247</c:v>
                </c:pt>
                <c:pt idx="550">
                  <c:v>0.38293829984466426</c:v>
                </c:pt>
                <c:pt idx="551">
                  <c:v>0.38835473585902475</c:v>
                </c:pt>
                <c:pt idx="552">
                  <c:v>0.39384629223118522</c:v>
                </c:pt>
                <c:pt idx="553">
                  <c:v>0.39941026577311939</c:v>
                </c:pt>
                <c:pt idx="554">
                  <c:v>0.40504390901640841</c:v>
                </c:pt>
                <c:pt idx="555">
                  <c:v>0.41074443090018764</c:v>
                </c:pt>
                <c:pt idx="556">
                  <c:v>0.41650899750671444</c:v>
                </c:pt>
                <c:pt idx="557">
                  <c:v>0.42233473284555878</c:v>
                </c:pt>
                <c:pt idx="558">
                  <c:v>0.42821871968733594</c:v>
                </c:pt>
                <c:pt idx="559">
                  <c:v>0.43415800044781228</c:v>
                </c:pt>
                <c:pt idx="560">
                  <c:v>0.44014957812312799</c:v>
                </c:pt>
                <c:pt idx="561">
                  <c:v>0.44619041727678854</c:v>
                </c:pt>
                <c:pt idx="562">
                  <c:v>0.45227744507898104</c:v>
                </c:pt>
                <c:pt idx="563">
                  <c:v>0.45840755239867587</c:v>
                </c:pt>
                <c:pt idx="564">
                  <c:v>0.46457759494887557</c:v>
                </c:pt>
                <c:pt idx="565">
                  <c:v>0.47078439448526865</c:v>
                </c:pt>
                <c:pt idx="566">
                  <c:v>0.47702474005844725</c:v>
                </c:pt>
                <c:pt idx="567">
                  <c:v>0.48329538931973948</c:v>
                </c:pt>
                <c:pt idx="568">
                  <c:v>0.48959306988060236</c:v>
                </c:pt>
                <c:pt idx="569">
                  <c:v>0.49591448072541477</c:v>
                </c:pt>
                <c:pt idx="570">
                  <c:v>0.50225629367739899</c:v>
                </c:pt>
                <c:pt idx="571">
                  <c:v>0.50861515491729292</c:v>
                </c:pt>
                <c:pt idx="572">
                  <c:v>0.51498768655428395</c:v>
                </c:pt>
                <c:pt idx="573">
                  <c:v>0.52137048824860421</c:v>
                </c:pt>
                <c:pt idx="574">
                  <c:v>0.52776013888507778</c:v>
                </c:pt>
                <c:pt idx="575">
                  <c:v>0.53415319829680219</c:v>
                </c:pt>
                <c:pt idx="576">
                  <c:v>0.54054620903803041</c:v>
                </c:pt>
                <c:pt idx="577">
                  <c:v>0.54693569820521781</c:v>
                </c:pt>
                <c:pt idx="578">
                  <c:v>0.55331817930508342</c:v>
                </c:pt>
                <c:pt idx="579">
                  <c:v>0.55969015416843115</c:v>
                </c:pt>
                <c:pt idx="580">
                  <c:v>0.56604811490836804</c:v>
                </c:pt>
                <c:pt idx="581">
                  <c:v>0.57238854592145261</c:v>
                </c:pt>
                <c:pt idx="582">
                  <c:v>0.57870792593020193</c:v>
                </c:pt>
                <c:pt idx="583">
                  <c:v>0.58500273006528536</c:v>
                </c:pt>
                <c:pt idx="584">
                  <c:v>0.59126943198563309</c:v>
                </c:pt>
                <c:pt idx="585">
                  <c:v>0.59750450603459138</c:v>
                </c:pt>
                <c:pt idx="586">
                  <c:v>0.60370442943015734</c:v>
                </c:pt>
                <c:pt idx="587">
                  <c:v>0.60986568448724399</c:v>
                </c:pt>
                <c:pt idx="588">
                  <c:v>0.61598476086982368</c:v>
                </c:pt>
                <c:pt idx="589">
                  <c:v>0.62205815787072449</c:v>
                </c:pt>
                <c:pt idx="590">
                  <c:v>0.62808238671676619</c:v>
                </c:pt>
                <c:pt idx="591">
                  <c:v>0.63405397289683962</c:v>
                </c:pt>
                <c:pt idx="592">
                  <c:v>0.63996945851046716</c:v>
                </c:pt>
                <c:pt idx="593">
                  <c:v>0.6458254046343026</c:v>
                </c:pt>
                <c:pt idx="594">
                  <c:v>0.65161839370396324</c:v>
                </c:pt>
                <c:pt idx="595">
                  <c:v>0.65734503190852644</c:v>
                </c:pt>
                <c:pt idx="596">
                  <c:v>0.66300195159496034</c:v>
                </c:pt>
                <c:pt idx="597">
                  <c:v>0.66858581367970582</c:v>
                </c:pt>
                <c:pt idx="598">
                  <c:v>0.6740933100645764</c:v>
                </c:pt>
                <c:pt idx="599">
                  <c:v>0.67952116605409818</c:v>
                </c:pt>
                <c:pt idx="600">
                  <c:v>0.68486614277136937</c:v>
                </c:pt>
                <c:pt idx="601">
                  <c:v>0.69012503956948723</c:v>
                </c:pt>
                <c:pt idx="602">
                  <c:v>0.69529469643555741</c:v>
                </c:pt>
                <c:pt idx="603">
                  <c:v>0.70037199638427472</c:v>
                </c:pt>
                <c:pt idx="604">
                  <c:v>0.70535386783804754</c:v>
                </c:pt>
                <c:pt idx="605">
                  <c:v>0.71023728699062028</c:v>
                </c:pt>
                <c:pt idx="606">
                  <c:v>0.71501928015114125</c:v>
                </c:pt>
                <c:pt idx="607">
                  <c:v>0.71969692606561753</c:v>
                </c:pt>
                <c:pt idx="608">
                  <c:v>0.72426735821270072</c:v>
                </c:pt>
                <c:pt idx="609">
                  <c:v>0.72872776707075571</c:v>
                </c:pt>
                <c:pt idx="610">
                  <c:v>0.73307540235317359</c:v>
                </c:pt>
                <c:pt idx="611">
                  <c:v>0.73730757520891121</c:v>
                </c:pt>
                <c:pt idx="612">
                  <c:v>0.74142166038526158</c:v>
                </c:pt>
                <c:pt idx="613">
                  <c:v>0.74541509834988662</c:v>
                </c:pt>
                <c:pt idx="614">
                  <c:v>0.7492853973691822</c:v>
                </c:pt>
                <c:pt idx="615">
                  <c:v>0.75303013554007858</c:v>
                </c:pt>
                <c:pt idx="616">
                  <c:v>0.75664696277243015</c:v>
                </c:pt>
                <c:pt idx="617">
                  <c:v>0.7601336027191945</c:v>
                </c:pt>
                <c:pt idx="618">
                  <c:v>0.76348785465165747</c:v>
                </c:pt>
                <c:pt idx="619">
                  <c:v>0.76670759527702137</c:v>
                </c:pt>
                <c:pt idx="620">
                  <c:v>0.76979078049573679</c:v>
                </c:pt>
                <c:pt idx="621">
                  <c:v>0.7727354470960317</c:v>
                </c:pt>
                <c:pt idx="622">
                  <c:v>0.77553971438316183</c:v>
                </c:pt>
                <c:pt idx="623">
                  <c:v>0.77820178574099197</c:v>
                </c:pt>
                <c:pt idx="624">
                  <c:v>0.78071995012359419</c:v>
                </c:pt>
                <c:pt idx="625">
                  <c:v>0.78309258347464394</c:v>
                </c:pt>
                <c:pt idx="626">
                  <c:v>0.78531815007248318</c:v>
                </c:pt>
                <c:pt idx="627">
                  <c:v>0.787395203798818</c:v>
                </c:pt>
                <c:pt idx="628">
                  <c:v>0.78932238932911714</c:v>
                </c:pt>
                <c:pt idx="629">
                  <c:v>0.7910984432428837</c:v>
                </c:pt>
                <c:pt idx="630">
                  <c:v>0.79272219505207697</c:v>
                </c:pt>
                <c:pt idx="631">
                  <c:v>0.79419256814607442</c:v>
                </c:pt>
                <c:pt idx="632">
                  <c:v>0.7955085806516764</c:v>
                </c:pt>
                <c:pt idx="633">
                  <c:v>0.79666934620677277</c:v>
                </c:pt>
                <c:pt idx="634">
                  <c:v>0.79767407464640927</c:v>
                </c:pt>
                <c:pt idx="635">
                  <c:v>0.7985220726001161</c:v>
                </c:pt>
                <c:pt idx="636">
                  <c:v>0.7992127439994785</c:v>
                </c:pt>
                <c:pt idx="637">
                  <c:v>0.79974559049506466</c:v>
                </c:pt>
                <c:pt idx="638">
                  <c:v>0.80012021178194259</c:v>
                </c:pt>
                <c:pt idx="639">
                  <c:v>0.80033630583315607</c:v>
                </c:pt>
                <c:pt idx="640">
                  <c:v>0.80039366904065534</c:v>
                </c:pt>
                <c:pt idx="641">
                  <c:v>0.80029219626330883</c:v>
                </c:pt>
                <c:pt idx="642">
                  <c:v>0.8000318807817588</c:v>
                </c:pt>
                <c:pt idx="643">
                  <c:v>0.79961281416001051</c:v>
                </c:pt>
                <c:pt idx="644">
                  <c:v>0.79903518601378132</c:v>
                </c:pt>
                <c:pt idx="645">
                  <c:v>0.79829928368576897</c:v>
                </c:pt>
                <c:pt idx="646">
                  <c:v>0.7974054918281277</c:v>
                </c:pt>
                <c:pt idx="647">
                  <c:v>0.79635429189257756</c:v>
                </c:pt>
                <c:pt idx="648">
                  <c:v>0.79514626152869905</c:v>
                </c:pt>
                <c:pt idx="649">
                  <c:v>0.79378207389110012</c:v>
                </c:pt>
                <c:pt idx="650">
                  <c:v>0.79226249685626837</c:v>
                </c:pt>
                <c:pt idx="651">
                  <c:v>0.79058839215005161</c:v>
                </c:pt>
                <c:pt idx="652">
                  <c:v>0.78876071438683404</c:v>
                </c:pt>
                <c:pt idx="653">
                  <c:v>0.78678051002160132</c:v>
                </c:pt>
                <c:pt idx="654">
                  <c:v>0.78464891621621102</c:v>
                </c:pt>
                <c:pt idx="655">
                  <c:v>0.78236715962129888</c:v>
                </c:pt>
                <c:pt idx="656">
                  <c:v>0.77993655507537707</c:v>
                </c:pt>
                <c:pt idx="657">
                  <c:v>0.77735850422278996</c:v>
                </c:pt>
                <c:pt idx="658">
                  <c:v>0.77463449405230267</c:v>
                </c:pt>
                <c:pt idx="659">
                  <c:v>0.77176609535821306</c:v>
                </c:pt>
                <c:pt idx="660">
                  <c:v>0.76875496112597497</c:v>
                </c:pt>
                <c:pt idx="661">
                  <c:v>0.76560282484442777</c:v>
                </c:pt>
                <c:pt idx="662">
                  <c:v>0.76231149874682136</c:v>
                </c:pt>
                <c:pt idx="663">
                  <c:v>0.75888287198292248</c:v>
                </c:pt>
                <c:pt idx="664">
                  <c:v>0.75531890872457585</c:v>
                </c:pt>
                <c:pt idx="665">
                  <c:v>0.75162164620717953</c:v>
                </c:pt>
                <c:pt idx="666">
                  <c:v>0.74779319270961764</c:v>
                </c:pt>
                <c:pt idx="667">
                  <c:v>0.743835725475267</c:v>
                </c:pt>
                <c:pt idx="668">
                  <c:v>0.73975148857676853</c:v>
                </c:pt>
                <c:pt idx="669">
                  <c:v>0.73554279072732287</c:v>
                </c:pt>
                <c:pt idx="670">
                  <c:v>0.73121200304132861</c:v>
                </c:pt>
                <c:pt idx="671">
                  <c:v>0.72676155674724474</c:v>
                </c:pt>
                <c:pt idx="672">
                  <c:v>0.72219394085560851</c:v>
                </c:pt>
                <c:pt idx="673">
                  <c:v>0.71751169978518725</c:v>
                </c:pt>
                <c:pt idx="674">
                  <c:v>0.71271743095028917</c:v>
                </c:pt>
                <c:pt idx="675">
                  <c:v>0.70781378231229242</c:v>
                </c:pt>
                <c:pt idx="676">
                  <c:v>0.70280344989848675</c:v>
                </c:pt>
                <c:pt idx="677">
                  <c:v>0.69768917529134811</c:v>
                </c:pt>
                <c:pt idx="678">
                  <c:v>0.69247374309138876</c:v>
                </c:pt>
                <c:pt idx="679">
                  <c:v>0.68715997835674358</c:v>
                </c:pt>
                <c:pt idx="680">
                  <c:v>0.68175074402266556</c:v>
                </c:pt>
                <c:pt idx="681">
                  <c:v>0.67624893830410637</c:v>
                </c:pt>
                <c:pt idx="682">
                  <c:v>0.6706574920845646</c:v>
                </c:pt>
                <c:pt idx="683">
                  <c:v>0.66497936629437659</c:v>
                </c:pt>
                <c:pt idx="684">
                  <c:v>0.65921754928161791</c:v>
                </c:pt>
                <c:pt idx="685">
                  <c:v>0.65337505417877106</c:v>
                </c:pt>
                <c:pt idx="686">
                  <c:v>0.6474549162682901</c:v>
                </c:pt>
                <c:pt idx="687">
                  <c:v>0.64146019035017932</c:v>
                </c:pt>
                <c:pt idx="688">
                  <c:v>0.63539394811466643</c:v>
                </c:pt>
                <c:pt idx="689">
                  <c:v>0.62925927552301886</c:v>
                </c:pt>
                <c:pt idx="690">
                  <c:v>0.62305927019951945</c:v>
                </c:pt>
                <c:pt idx="691">
                  <c:v>0.61679703883756853</c:v>
                </c:pt>
                <c:pt idx="692">
                  <c:v>0.61047569462283779</c:v>
                </c:pt>
                <c:pt idx="693">
                  <c:v>0.6040983546763482</c:v>
                </c:pt>
                <c:pt idx="694">
                  <c:v>0.59766813752029002</c:v>
                </c:pt>
                <c:pt idx="695">
                  <c:v>0.59118816056934365</c:v>
                </c:pt>
                <c:pt idx="696">
                  <c:v>0.58466153765019857</c:v>
                </c:pt>
                <c:pt idx="697">
                  <c:v>0.57809137655189935</c:v>
                </c:pt>
                <c:pt idx="698">
                  <c:v>0.57148077660957841</c:v>
                </c:pt>
                <c:pt idx="699">
                  <c:v>0.56483282632406318</c:v>
                </c:pt>
                <c:pt idx="700">
                  <c:v>0.5581506010197681</c:v>
                </c:pt>
                <c:pt idx="701">
                  <c:v>0.55143716054320036</c:v>
                </c:pt>
                <c:pt idx="702">
                  <c:v>0.54469554700432909</c:v>
                </c:pt>
                <c:pt idx="703">
                  <c:v>0.53792878256298193</c:v>
                </c:pt>
                <c:pt idx="704">
                  <c:v>0.53113986726234341</c:v>
                </c:pt>
                <c:pt idx="705">
                  <c:v>0.5243317769115422</c:v>
                </c:pt>
                <c:pt idx="706">
                  <c:v>0.51750746101922274</c:v>
                </c:pt>
                <c:pt idx="707">
                  <c:v>0.51066984077989885</c:v>
                </c:pt>
                <c:pt idx="708">
                  <c:v>0.50382180711479829</c:v>
                </c:pt>
                <c:pt idx="709">
                  <c:v>0.49696621876880298</c:v>
                </c:pt>
                <c:pt idx="710">
                  <c:v>0.49010590046499836</c:v>
                </c:pt>
                <c:pt idx="711">
                  <c:v>0.48324364111823864</c:v>
                </c:pt>
                <c:pt idx="712">
                  <c:v>0.47638219210904187</c:v>
                </c:pt>
                <c:pt idx="713">
                  <c:v>0.46952426561902094</c:v>
                </c:pt>
                <c:pt idx="714">
                  <c:v>0.46267253302895933</c:v>
                </c:pt>
                <c:pt idx="715">
                  <c:v>0.45582962338053706</c:v>
                </c:pt>
                <c:pt idx="716">
                  <c:v>0.44899812190260946</c:v>
                </c:pt>
                <c:pt idx="717">
                  <c:v>0.44218056860284061</c:v>
                </c:pt>
                <c:pt idx="718">
                  <c:v>0.43537945692538887</c:v>
                </c:pt>
                <c:pt idx="719">
                  <c:v>0.42859723247524439</c:v>
                </c:pt>
                <c:pt idx="720">
                  <c:v>0.42183629180971244</c:v>
                </c:pt>
                <c:pt idx="721">
                  <c:v>0.41509898129744022</c:v>
                </c:pt>
                <c:pt idx="722">
                  <c:v>0.40838759604528341</c:v>
                </c:pt>
                <c:pt idx="723">
                  <c:v>0.40170437889320942</c:v>
                </c:pt>
                <c:pt idx="724">
                  <c:v>0.39505151947734135</c:v>
                </c:pt>
                <c:pt idx="725">
                  <c:v>0.38843115336114342</c:v>
                </c:pt>
                <c:pt idx="726">
                  <c:v>0.38184536123466339</c:v>
                </c:pt>
                <c:pt idx="727">
                  <c:v>0.37529616818164707</c:v>
                </c:pt>
                <c:pt idx="728">
                  <c:v>0.36878554301425376</c:v>
                </c:pt>
                <c:pt idx="729">
                  <c:v>0.36231539767501142</c:v>
                </c:pt>
                <c:pt idx="730">
                  <c:v>0.35588758670556281</c:v>
                </c:pt>
                <c:pt idx="731">
                  <c:v>0.34950390678167009</c:v>
                </c:pt>
                <c:pt idx="732">
                  <c:v>0.34316609631386275</c:v>
                </c:pt>
                <c:pt idx="733">
                  <c:v>0.33687583511303404</c:v>
                </c:pt>
                <c:pt idx="734">
                  <c:v>0.33063474412021315</c:v>
                </c:pt>
                <c:pt idx="735">
                  <c:v>0.3244443851996664</c:v>
                </c:pt>
                <c:pt idx="736">
                  <c:v>0.31830626099440718</c:v>
                </c:pt>
                <c:pt idx="737">
                  <c:v>0.31222181484312661</c:v>
                </c:pt>
                <c:pt idx="738">
                  <c:v>0.30619243075748998</c:v>
                </c:pt>
                <c:pt idx="739">
                  <c:v>0.30021943345867885</c:v>
                </c:pt>
                <c:pt idx="740">
                  <c:v>0.29430408847200085</c:v>
                </c:pt>
                <c:pt idx="741">
                  <c:v>0.28844760227832833</c:v>
                </c:pt>
                <c:pt idx="742">
                  <c:v>0.28265112252107644</c:v>
                </c:pt>
                <c:pt idx="743">
                  <c:v>0.27691573826737403</c:v>
                </c:pt>
                <c:pt idx="744">
                  <c:v>0.2712424803220404</c:v>
                </c:pt>
                <c:pt idx="745">
                  <c:v>0.26563232159292638</c:v>
                </c:pt>
                <c:pt idx="746">
                  <c:v>0.26008617750614493</c:v>
                </c:pt>
                <c:pt idx="747">
                  <c:v>0.2546049064696716</c:v>
                </c:pt>
                <c:pt idx="748">
                  <c:v>0.24918931038376202</c:v>
                </c:pt>
                <c:pt idx="749">
                  <c:v>0.24384013519660164</c:v>
                </c:pt>
                <c:pt idx="750">
                  <c:v>0.23855807150357225</c:v>
                </c:pt>
                <c:pt idx="751">
                  <c:v>0.23334375518849379</c:v>
                </c:pt>
                <c:pt idx="752">
                  <c:v>0.22819776810517886</c:v>
                </c:pt>
                <c:pt idx="753">
                  <c:v>0.22312063879761532</c:v>
                </c:pt>
                <c:pt idx="754">
                  <c:v>0.21811284325707689</c:v>
                </c:pt>
                <c:pt idx="755">
                  <c:v>0.21317480571444672</c:v>
                </c:pt>
                <c:pt idx="756">
                  <c:v>0.2083068994660309</c:v>
                </c:pt>
                <c:pt idx="757">
                  <c:v>0.2035094477311277</c:v>
                </c:pt>
                <c:pt idx="758">
                  <c:v>0.19878272453961524</c:v>
                </c:pt>
                <c:pt idx="759">
                  <c:v>0.19412695564782009</c:v>
                </c:pt>
                <c:pt idx="760">
                  <c:v>0.18954231948092556</c:v>
                </c:pt>
                <c:pt idx="761">
                  <c:v>0.18502894810018719</c:v>
                </c:pt>
                <c:pt idx="762">
                  <c:v>0.18058692819322489</c:v>
                </c:pt>
                <c:pt idx="763">
                  <c:v>0.17621630208567327</c:v>
                </c:pt>
                <c:pt idx="764">
                  <c:v>0.17191706877248036</c:v>
                </c:pt>
                <c:pt idx="765">
                  <c:v>0.16768918496716056</c:v>
                </c:pt>
                <c:pt idx="766">
                  <c:v>0.16353256616732234</c:v>
                </c:pt>
                <c:pt idx="767">
                  <c:v>0.15944708773481112</c:v>
                </c:pt>
                <c:pt idx="768">
                  <c:v>0.15543258598882648</c:v>
                </c:pt>
                <c:pt idx="769">
                  <c:v>0.15148885931039657</c:v>
                </c:pt>
                <c:pt idx="770">
                  <c:v>0.14761566925661757</c:v>
                </c:pt>
                <c:pt idx="771">
                  <c:v>0.14381274168309038</c:v>
                </c:pt>
                <c:pt idx="772">
                  <c:v>0.1400797678730186</c:v>
                </c:pt>
                <c:pt idx="773">
                  <c:v>0.1364164056714578</c:v>
                </c:pt>
                <c:pt idx="774">
                  <c:v>0.13282228062324097</c:v>
                </c:pt>
                <c:pt idx="775">
                  <c:v>0.12929698711313625</c:v>
                </c:pt>
                <c:pt idx="776">
                  <c:v>0.12584008950682862</c:v>
                </c:pt>
                <c:pt idx="777">
                  <c:v>0.12245112329135223</c:v>
                </c:pt>
                <c:pt idx="778">
                  <c:v>0.11912959621363793</c:v>
                </c:pt>
                <c:pt idx="779">
                  <c:v>0.11587498941587844</c:v>
                </c:pt>
                <c:pt idx="780">
                  <c:v>0.11268675856645237</c:v>
                </c:pt>
                <c:pt idx="781">
                  <c:v>0.10956433498518954</c:v>
                </c:pt>
                <c:pt idx="782">
                  <c:v>0.10650712676179981</c:v>
                </c:pt>
                <c:pt idx="783">
                  <c:v>0.10351451986633053</c:v>
                </c:pt>
                <c:pt idx="784">
                  <c:v>0.1005858792505587</c:v>
                </c:pt>
                <c:pt idx="785">
                  <c:v>9.7720549939268736E-2</c:v>
                </c:pt>
                <c:pt idx="786">
                  <c:v>9.4917858110407954E-2</c:v>
                </c:pt>
                <c:pt idx="787">
                  <c:v>9.2177112163157562E-2</c:v>
                </c:pt>
                <c:pt idx="788">
                  <c:v>8.9497603772999326E-2</c:v>
                </c:pt>
                <c:pt idx="789">
                  <c:v>8.6878608932904042E-2</c:v>
                </c:pt>
                <c:pt idx="790">
                  <c:v>8.4319388979810381E-2</c:v>
                </c:pt>
                <c:pt idx="791">
                  <c:v>8.1819191605608549E-2</c:v>
                </c:pt>
                <c:pt idx="792">
                  <c:v>7.9377251851886682E-2</c:v>
                </c:pt>
                <c:pt idx="793">
                  <c:v>7.6992793087742581E-2</c:v>
                </c:pt>
                <c:pt idx="794">
                  <c:v>7.4665027970006737E-2</c:v>
                </c:pt>
                <c:pt idx="795">
                  <c:v>7.2393159385267053E-2</c:v>
                </c:pt>
                <c:pt idx="796">
                  <c:v>7.0176381373128302E-2</c:v>
                </c:pt>
                <c:pt idx="797">
                  <c:v>6.8013880030182924E-2</c:v>
                </c:pt>
                <c:pt idx="798">
                  <c:v>6.5904834394212033E-2</c:v>
                </c:pt>
                <c:pt idx="799">
                  <c:v>6.3848417308176766E-2</c:v>
                </c:pt>
                <c:pt idx="800">
                  <c:v>6.1843796263603167E-2</c:v>
                </c:pt>
                <c:pt idx="801">
                  <c:v>5.989013422300208E-2</c:v>
                </c:pt>
                <c:pt idx="802">
                  <c:v>5.7986590421008052E-2</c:v>
                </c:pt>
                <c:pt idx="803">
                  <c:v>5.6132321143958448E-2</c:v>
                </c:pt>
                <c:pt idx="804">
                  <c:v>5.4326480487673835E-2</c:v>
                </c:pt>
                <c:pt idx="805">
                  <c:v>5.256822109323718E-2</c:v>
                </c:pt>
                <c:pt idx="806">
                  <c:v>5.0856694860607309E-2</c:v>
                </c:pt>
                <c:pt idx="807">
                  <c:v>4.9191053639937032E-2</c:v>
                </c:pt>
                <c:pt idx="808">
                  <c:v>4.7570449900501299E-2</c:v>
                </c:pt>
                <c:pt idx="809">
                  <c:v>4.5994037377175161E-2</c:v>
                </c:pt>
                <c:pt idx="810">
                  <c:v>4.4460971694433894E-2</c:v>
                </c:pt>
                <c:pt idx="811">
                  <c:v>4.2970410967878979E-2</c:v>
                </c:pt>
                <c:pt idx="812">
                  <c:v>4.152151638332563E-2</c:v>
                </c:pt>
                <c:pt idx="813">
                  <c:v>4.0113452753516056E-2</c:v>
                </c:pt>
                <c:pt idx="814">
                  <c:v>3.8745389052551912E-2</c:v>
                </c:pt>
                <c:pt idx="815">
                  <c:v>3.741649892816705E-2</c:v>
                </c:pt>
                <c:pt idx="816">
                  <c:v>3.6125961191987487E-2</c:v>
                </c:pt>
                <c:pt idx="817">
                  <c:v>3.4872960287951275E-2</c:v>
                </c:pt>
                <c:pt idx="818">
                  <c:v>3.3656686739085118E-2</c:v>
                </c:pt>
                <c:pt idx="819">
                  <c:v>3.2476337572857145E-2</c:v>
                </c:pt>
                <c:pt idx="820">
                  <c:v>3.1331116725347538E-2</c:v>
                </c:pt>
                <c:pt idx="821">
                  <c:v>3.0220235424499444E-2</c:v>
                </c:pt>
                <c:pt idx="822">
                  <c:v>2.9142912552731756E-2</c:v>
                </c:pt>
                <c:pt idx="823">
                  <c:v>2.8098374989214355E-2</c:v>
                </c:pt>
                <c:pt idx="824">
                  <c:v>2.7085857932123408E-2</c:v>
                </c:pt>
                <c:pt idx="825">
                  <c:v>2.6104605201210655E-2</c:v>
                </c:pt>
                <c:pt idx="826">
                  <c:v>2.5153869521035738E-2</c:v>
                </c:pt>
                <c:pt idx="827">
                  <c:v>2.4232912785224589E-2</c:v>
                </c:pt>
                <c:pt idx="828">
                  <c:v>2.3341006302130062E-2</c:v>
                </c:pt>
                <c:pt idx="829">
                  <c:v>2.2477431022282529E-2</c:v>
                </c:pt>
                <c:pt idx="830">
                  <c:v>2.1641477748029412E-2</c:v>
                </c:pt>
                <c:pt idx="831">
                  <c:v>2.0832447325772177E-2</c:v>
                </c:pt>
                <c:pt idx="832">
                  <c:v>2.0049650821218293E-2</c:v>
                </c:pt>
                <c:pt idx="833">
                  <c:v>1.9292409678073344E-2</c:v>
                </c:pt>
                <c:pt idx="834">
                  <c:v>1.8560055860605686E-2</c:v>
                </c:pt>
                <c:pt idx="835">
                  <c:v>1.7851931980521523E-2</c:v>
                </c:pt>
                <c:pt idx="836">
                  <c:v>1.7167391408593784E-2</c:v>
                </c:pt>
                <c:pt idx="837">
                  <c:v>1.6505798371492054E-2</c:v>
                </c:pt>
                <c:pt idx="838">
                  <c:v>1.5866528034264176E-2</c:v>
                </c:pt>
                <c:pt idx="839">
                  <c:v>1.5248966568922594E-2</c:v>
                </c:pt>
                <c:pt idx="840">
                  <c:v>1.4652511209590288E-2</c:v>
                </c:pt>
                <c:pt idx="841">
                  <c:v>1.4076570294661743E-2</c:v>
                </c:pt>
                <c:pt idx="842">
                  <c:v>1.3520563296434904E-2</c:v>
                </c:pt>
                <c:pt idx="843">
                  <c:v>1.2983920838669179E-2</c:v>
                </c:pt>
                <c:pt idx="844">
                  <c:v>1.2466084702523314E-2</c:v>
                </c:pt>
                <c:pt idx="845">
                  <c:v>1.1966507821325301E-2</c:v>
                </c:pt>
                <c:pt idx="846">
                  <c:v>1.1484654264623417E-2</c:v>
                </c:pt>
                <c:pt idx="847">
                  <c:v>1.101999921196487E-2</c:v>
                </c:pt>
                <c:pt idx="848">
                  <c:v>1.0572028916844249E-2</c:v>
                </c:pt>
                <c:pt idx="849">
                  <c:v>1.0140240661260153E-2</c:v>
                </c:pt>
                <c:pt idx="850">
                  <c:v>9.7241427013132504E-3</c:v>
                </c:pt>
                <c:pt idx="851">
                  <c:v>9.3232542042737468E-3</c:v>
                </c:pt>
                <c:pt idx="852">
                  <c:v>8.9371051775408647E-3</c:v>
                </c:pt>
                <c:pt idx="853">
                  <c:v>8.5652363899101358E-3</c:v>
                </c:pt>
                <c:pt idx="854">
                  <c:v>8.2071992855583271E-3</c:v>
                </c:pt>
                <c:pt idx="855">
                  <c:v>7.8625558911485788E-3</c:v>
                </c:pt>
                <c:pt idx="856">
                  <c:v>7.5308787164510551E-3</c:v>
                </c:pt>
                <c:pt idx="857">
                  <c:v>7.2117506488668512E-3</c:v>
                </c:pt>
                <c:pt idx="858">
                  <c:v>6.904764842235179E-3</c:v>
                </c:pt>
                <c:pt idx="859">
                  <c:v>6.6095246002952721E-3</c:v>
                </c:pt>
                <c:pt idx="860">
                  <c:v>6.3256432551665621E-3</c:v>
                </c:pt>
                <c:pt idx="861">
                  <c:v>6.0527440412017066E-3</c:v>
                </c:pt>
                <c:pt idx="862">
                  <c:v>5.790459964558424E-3</c:v>
                </c:pt>
                <c:pt idx="863">
                  <c:v>5.5384336688270655E-3</c:v>
                </c:pt>
                <c:pt idx="864">
                  <c:v>5.2963172970418373E-3</c:v>
                </c:pt>
                <c:pt idx="865">
                  <c:v>5.0637723503942182E-3</c:v>
                </c:pt>
                <c:pt idx="866">
                  <c:v>4.8404695439579499E-3</c:v>
                </c:pt>
                <c:pt idx="867">
                  <c:v>4.6260886597255012E-3</c:v>
                </c:pt>
                <c:pt idx="868">
                  <c:v>4.4203183972464227E-3</c:v>
                </c:pt>
                <c:pt idx="869">
                  <c:v>4.2228562221485683E-3</c:v>
                </c:pt>
                <c:pt idx="870">
                  <c:v>4.0334082128136509E-3</c:v>
                </c:pt>
                <c:pt idx="871">
                  <c:v>3.8516889054689813E-3</c:v>
                </c:pt>
                <c:pt idx="872">
                  <c:v>3.6774211379478755E-3</c:v>
                </c:pt>
                <c:pt idx="873">
                  <c:v>3.5103358923615981E-3</c:v>
                </c:pt>
                <c:pt idx="874">
                  <c:v>3.3501721369163977E-3</c:v>
                </c:pt>
                <c:pt idx="875">
                  <c:v>3.1966766670997126E-3</c:v>
                </c:pt>
                <c:pt idx="876">
                  <c:v>3.049603946450432E-3</c:v>
                </c:pt>
                <c:pt idx="877">
                  <c:v>2.9087159471187746E-3</c:v>
                </c:pt>
                <c:pt idx="878">
                  <c:v>2.7737819904123519E-3</c:v>
                </c:pt>
                <c:pt idx="879">
                  <c:v>2.6445785875158665E-3</c:v>
                </c:pt>
                <c:pt idx="880">
                  <c:v>2.5208892805631154E-3</c:v>
                </c:pt>
                <c:pt idx="881">
                  <c:v>2.4025044842311332E-3</c:v>
                </c:pt>
                <c:pt idx="882">
                  <c:v>2.2892213280177793E-3</c:v>
                </c:pt>
                <c:pt idx="883">
                  <c:v>2.18084349935553E-3</c:v>
                </c:pt>
                <c:pt idx="884">
                  <c:v>2.0771810877060226E-3</c:v>
                </c:pt>
                <c:pt idx="885">
                  <c:v>1.9780504297716756E-3</c:v>
                </c:pt>
                <c:pt idx="886">
                  <c:v>1.8832739559528E-3</c:v>
                </c:pt>
                <c:pt idx="887">
                  <c:v>1.7926800381708019E-3</c:v>
                </c:pt>
                <c:pt idx="888">
                  <c:v>1.7061028391704546E-3</c:v>
                </c:pt>
                <c:pt idx="889">
                  <c:v>1.6233821634068298E-3</c:v>
                </c:pt>
                <c:pt idx="890">
                  <c:v>1.544363309615218E-3</c:v>
                </c:pt>
                <c:pt idx="891">
                  <c:v>1.468896925155326E-3</c:v>
                </c:pt>
                <c:pt idx="892">
                  <c:v>1.3968388622142332E-3</c:v>
                </c:pt>
                <c:pt idx="893">
                  <c:v>1.3280500359459113E-3</c:v>
                </c:pt>
                <c:pt idx="894">
                  <c:v>1.2623962846186859E-3</c:v>
                </c:pt>
                <c:pt idx="895">
                  <c:v>1.1997482318357991E-3</c:v>
                </c:pt>
                <c:pt idx="896">
                  <c:v>1.1399811508881719E-3</c:v>
                </c:pt>
                <c:pt idx="897">
                  <c:v>1.0829748312926619E-3</c:v>
                </c:pt>
                <c:pt idx="898">
                  <c:v>1.0286134475634829E-3</c:v>
                </c:pt>
                <c:pt idx="899">
                  <c:v>9.7678543025902869E-4</c:v>
                </c:pt>
                <c:pt idx="900">
                  <c:v>9.2738333934113998E-4</c:v>
                </c:pt>
                <c:pt idx="901">
                  <c:v>8.8030373987884334E-4</c:v>
                </c:pt>
                <c:pt idx="902">
                  <c:v>8.3544708012377004E-4</c:v>
                </c:pt>
                <c:pt idx="903">
                  <c:v>7.9271757197987261E-4</c:v>
                </c:pt>
                <c:pt idx="904">
                  <c:v>7.5202307388563372E-4</c:v>
                </c:pt>
                <c:pt idx="905">
                  <c:v>7.132749761227362E-4</c:v>
                </c:pt>
                <c:pt idx="906">
                  <c:v>6.7638808856117715E-4</c:v>
                </c:pt>
                <c:pt idx="907">
                  <c:v>6.4128053084693058E-4</c:v>
                </c:pt>
                <c:pt idx="908">
                  <c:v>6.0787362503465217E-4</c:v>
                </c:pt>
                <c:pt idx="909">
                  <c:v>5.7609179066444444E-4</c:v>
                </c:pt>
                <c:pt idx="910">
                  <c:v>5.4586244227841922E-4</c:v>
                </c:pt>
                <c:pt idx="911">
                  <c:v>5.1711588936969829E-4</c:v>
                </c:pt>
                <c:pt idx="912">
                  <c:v>4.8978523875355183E-4</c:v>
                </c:pt>
                <c:pt idx="913">
                  <c:v>4.6380629934762398E-4</c:v>
                </c:pt>
                <c:pt idx="914">
                  <c:v>4.3911748934559014E-4</c:v>
                </c:pt>
                <c:pt idx="915">
                  <c:v>4.1565974576615643E-4</c:v>
                </c:pt>
                <c:pt idx="916">
                  <c:v>3.9337643635704422E-4</c:v>
                </c:pt>
                <c:pt idx="917">
                  <c:v>3.7221327383145652E-4</c:v>
                </c:pt>
                <c:pt idx="918">
                  <c:v>3.5211823241256527E-4</c:v>
                </c:pt>
                <c:pt idx="919">
                  <c:v>3.3304146665971604E-4</c:v>
                </c:pt>
                <c:pt idx="920">
                  <c:v>3.1493523254834741E-4</c:v>
                </c:pt>
                <c:pt idx="921">
                  <c:v>2.9775381077407363E-4</c:v>
                </c:pt>
                <c:pt idx="922">
                  <c:v>2.8145343224993965E-4</c:v>
                </c:pt>
                <c:pt idx="923">
                  <c:v>2.6599220576455676E-4</c:v>
                </c:pt>
                <c:pt idx="924">
                  <c:v>2.5133004776764826E-4</c:v>
                </c:pt>
                <c:pt idx="925">
                  <c:v>2.3742861424845991E-4</c:v>
                </c:pt>
                <c:pt idx="926">
                  <c:v>2.2425123467154372E-4</c:v>
                </c:pt>
                <c:pt idx="927">
                  <c:v>2.1176284793357155E-4</c:v>
                </c:pt>
                <c:pt idx="928">
                  <c:v>1.9992994030409579E-4</c:v>
                </c:pt>
                <c:pt idx="929">
                  <c:v>1.8872048531252367E-4</c:v>
                </c:pt>
                <c:pt idx="930">
                  <c:v>1.7810388554302843E-4</c:v>
                </c:pt>
                <c:pt idx="931">
                  <c:v>1.6805091629865782E-4</c:v>
                </c:pt>
                <c:pt idx="932">
                  <c:v>1.5853367109552196E-4</c:v>
                </c:pt>
                <c:pt idx="933">
                  <c:v>1.4952550894765747E-4</c:v>
                </c:pt>
                <c:pt idx="934">
                  <c:v>1.4100100340294519E-4</c:v>
                </c:pt>
                <c:pt idx="935">
                  <c:v>1.3293589329032012E-4</c:v>
                </c:pt>
                <c:pt idx="936">
                  <c:v>1.2530703513843639E-4</c:v>
                </c:pt>
                <c:pt idx="937">
                  <c:v>1.1809235722595556E-4</c:v>
                </c:pt>
                <c:pt idx="938">
                  <c:v>1.1127081522366643E-4</c:v>
                </c:pt>
                <c:pt idx="939">
                  <c:v>1.0482234938877969E-4</c:v>
                </c:pt>
                <c:pt idx="940">
                  <c:v>9.8727843271892492E-5</c:v>
                </c:pt>
                <c:pt idx="941">
                  <c:v>9.2969083897356466E-5</c:v>
                </c:pt>
                <c:pt idx="942">
                  <c:v>8.752872337803707E-5</c:v>
                </c:pt>
                <c:pt idx="943">
                  <c:v>8.2390241925782632E-5</c:v>
                </c:pt>
                <c:pt idx="944">
                  <c:v>7.7537912219264075E-5</c:v>
                </c:pt>
                <c:pt idx="945">
                  <c:v>7.2956765091254698E-5</c:v>
                </c:pt>
                <c:pt idx="946">
                  <c:v>6.8632556497837493E-5</c:v>
                </c:pt>
                <c:pt idx="947">
                  <c:v>6.4551735732504894E-5</c:v>
                </c:pt>
                <c:pt idx="948">
                  <c:v>6.0701414848598813E-5</c:v>
                </c:pt>
                <c:pt idx="949">
                  <c:v>5.7069339254068182E-5</c:v>
                </c:pt>
                <c:pt idx="950">
                  <c:v>5.364385944306385E-5</c:v>
                </c:pt>
                <c:pt idx="951">
                  <c:v>5.0413903829462601E-5</c:v>
                </c:pt>
                <c:pt idx="952">
                  <c:v>4.736895264799874E-5</c:v>
                </c:pt>
                <c:pt idx="953">
                  <c:v>4.4499012889292446E-5</c:v>
                </c:pt>
                <c:pt idx="954">
                  <c:v>4.1794594235684619E-5</c:v>
                </c:pt>
                <c:pt idx="955">
                  <c:v>3.924668596542709E-5</c:v>
                </c:pt>
                <c:pt idx="956">
                  <c:v>3.6846734793424138E-5</c:v>
                </c:pt>
                <c:pt idx="957">
                  <c:v>3.4586623617381961E-5</c:v>
                </c:pt>
                <c:pt idx="958">
                  <c:v>3.245865113888924E-5</c:v>
                </c:pt>
                <c:pt idx="959">
                  <c:v>3.0455512329624863E-5</c:v>
                </c:pt>
                <c:pt idx="960">
                  <c:v>2.85702797135694E-5</c:v>
                </c:pt>
                <c:pt idx="961">
                  <c:v>2.6796385436777705E-5</c:v>
                </c:pt>
                <c:pt idx="962">
                  <c:v>2.5127604096955159E-5</c:v>
                </c:pt>
                <c:pt idx="963">
                  <c:v>2.35580363057653E-5</c:v>
                </c:pt>
                <c:pt idx="964">
                  <c:v>2.2082092957480512E-5</c:v>
                </c:pt>
                <c:pt idx="965">
                  <c:v>2.0694480178271967E-5</c:v>
                </c:pt>
                <c:pt idx="966">
                  <c:v>1.9390184931113601E-5</c:v>
                </c:pt>
                <c:pt idx="967">
                  <c:v>1.8164461251953635E-5</c:v>
                </c:pt>
                <c:pt idx="968">
                  <c:v>1.7012817093476974E-5</c:v>
                </c:pt>
                <c:pt idx="969">
                  <c:v>1.593100175345003E-5</c:v>
                </c:pt>
                <c:pt idx="970">
                  <c:v>1.4914993865298601E-5</c:v>
                </c:pt>
                <c:pt idx="971">
                  <c:v>1.3960989929222513E-5</c:v>
                </c:pt>
                <c:pt idx="972">
                  <c:v>1.3065393362796267E-5</c:v>
                </c:pt>
                <c:pt idx="973">
                  <c:v>1.2224804050641197E-5</c:v>
                </c:pt>
                <c:pt idx="974">
                  <c:v>1.143600837338274E-5</c:v>
                </c:pt>
                <c:pt idx="975">
                  <c:v>1.0695969696724234E-5</c:v>
                </c:pt>
                <c:pt idx="976">
                  <c:v>1.0001819302077255E-5</c:v>
                </c:pt>
                <c:pt idx="977">
                  <c:v>9.3508477407860799E-6</c:v>
                </c:pt>
                <c:pt idx="978">
                  <c:v>8.7404965945710515E-6</c:v>
                </c:pt>
                <c:pt idx="979">
                  <c:v>8.1683506253912889E-6</c:v>
                </c:pt>
                <c:pt idx="980">
                  <c:v>7.632130298492142E-6</c:v>
                </c:pt>
                <c:pt idx="981">
                  <c:v>7.1296846629553635E-6</c:v>
                </c:pt>
                <c:pt idx="982">
                  <c:v>6.6589845746113387E-6</c:v>
                </c:pt>
                <c:pt idx="983">
                  <c:v>6.2181162467015378E-6</c:v>
                </c:pt>
                <c:pt idx="984">
                  <c:v>5.8052751141965907E-6</c:v>
                </c:pt>
                <c:pt idx="985">
                  <c:v>5.4187599981800382E-6</c:v>
                </c:pt>
                <c:pt idx="986">
                  <c:v>5.0569675572000099E-6</c:v>
                </c:pt>
                <c:pt idx="987">
                  <c:v>4.7183870129716479E-6</c:v>
                </c:pt>
                <c:pt idx="988">
                  <c:v>4.4015951382802843E-6</c:v>
                </c:pt>
                <c:pt idx="989">
                  <c:v>4.1052514953910161E-6</c:v>
                </c:pt>
                <c:pt idx="990">
                  <c:v>3.8280939137134602E-6</c:v>
                </c:pt>
                <c:pt idx="991">
                  <c:v>3.5689341959008736E-6</c:v>
                </c:pt>
                <c:pt idx="992">
                  <c:v>3.3266540419817361E-6</c:v>
                </c:pt>
                <c:pt idx="993">
                  <c:v>3.100201181528197E-6</c:v>
                </c:pt>
                <c:pt idx="994">
                  <c:v>2.8885857042601831E-6</c:v>
                </c:pt>
                <c:pt idx="995">
                  <c:v>2.6908765798667877E-6</c:v>
                </c:pt>
                <c:pt idx="996">
                  <c:v>2.5061983581971711E-6</c:v>
                </c:pt>
                <c:pt idx="997">
                  <c:v>2.333728041332611E-6</c:v>
                </c:pt>
                <c:pt idx="998">
                  <c:v>2.172692119399298E-6</c:v>
                </c:pt>
                <c:pt idx="999">
                  <c:v>2.0223637623179067E-6</c:v>
                </c:pt>
                <c:pt idx="1000">
                  <c:v>1.8820601600117302E-6</c:v>
                </c:pt>
                <c:pt idx="1001">
                  <c:v>1.7511400039098394E-6</c:v>
                </c:pt>
                <c:pt idx="1002">
                  <c:v>1.6290011028857504E-6</c:v>
                </c:pt>
                <c:pt idx="1003">
                  <c:v>1.5150781270657974E-6</c:v>
                </c:pt>
                <c:pt idx="1004">
                  <c:v>1.4088404732247239E-6</c:v>
                </c:pt>
                <c:pt idx="1005">
                  <c:v>1.3097902457594337E-6</c:v>
                </c:pt>
                <c:pt idx="1006">
                  <c:v>1.2174603474953654E-6</c:v>
                </c:pt>
                <c:pt idx="1007">
                  <c:v>1.1314126748340377E-6</c:v>
                </c:pt>
                <c:pt idx="1008">
                  <c:v>1.0512364119949423E-6</c:v>
                </c:pt>
                <c:pt idx="1009">
                  <c:v>9.7654641934056317E-7</c:v>
                </c:pt>
                <c:pt idx="1010">
                  <c:v>9.0698171099996622E-7</c:v>
                </c:pt>
                <c:pt idx="1011">
                  <c:v>8.4220401722450674E-7</c:v>
                </c:pt>
                <c:pt idx="1012">
                  <c:v>7.8189642711880933E-7</c:v>
                </c:pt>
                <c:pt idx="1013">
                  <c:v>7.2576210759168002E-7</c:v>
                </c:pt>
                <c:pt idx="1014">
                  <c:v>6.7352309456511265E-7</c:v>
                </c:pt>
                <c:pt idx="1015">
                  <c:v>6.2491915266539833E-7</c:v>
                </c:pt>
                <c:pt idx="1016">
                  <c:v>5.7970669979866269E-7</c:v>
                </c:pt>
                <c:pt idx="1017">
                  <c:v>5.3765779318424793E-7</c:v>
                </c:pt>
                <c:pt idx="1018">
                  <c:v>4.9855917358338749E-7</c:v>
                </c:pt>
                <c:pt idx="1019">
                  <c:v>4.6221136461788346E-7</c:v>
                </c:pt>
                <c:pt idx="1020">
                  <c:v>4.2842782422413273E-7</c:v>
                </c:pt>
                <c:pt idx="1021">
                  <c:v>3.9703414543211624E-7</c:v>
                </c:pt>
                <c:pt idx="1022">
                  <c:v>3.6786730379711283E-7</c:v>
                </c:pt>
                <c:pt idx="1023">
                  <c:v>3.4077494894402431E-7</c:v>
                </c:pt>
                <c:pt idx="1024">
                  <c:v>3.1561473781064111E-7</c:v>
                </c:pt>
                <c:pt idx="1025">
                  <c:v>2.9225370729705476E-7</c:v>
                </c:pt>
                <c:pt idx="1026">
                  <c:v>2.7056768414392602E-7</c:v>
                </c:pt>
                <c:pt idx="1027">
                  <c:v>2.5044072997271465E-7</c:v>
                </c:pt>
                <c:pt idx="1028">
                  <c:v>2.317646195263701E-7</c:v>
                </c:pt>
                <c:pt idx="1029">
                  <c:v>2.1443835024960314E-7</c:v>
                </c:pt>
                <c:pt idx="1030">
                  <c:v>1.9836768144390514E-7</c:v>
                </c:pt>
                <c:pt idx="1031">
                  <c:v>1.8346470132404623E-7</c:v>
                </c:pt>
                <c:pt idx="1032">
                  <c:v>1.6964742039016312E-7</c:v>
                </c:pt>
                <c:pt idx="1033">
                  <c:v>1.5683938961277958E-7</c:v>
                </c:pt>
                <c:pt idx="1034">
                  <c:v>1.4496934200744002E-7</c:v>
                </c:pt>
                <c:pt idx="1035">
                  <c:v>1.339708562512019E-7</c:v>
                </c:pt>
                <c:pt idx="1036">
                  <c:v>1.2378204106516662E-7</c:v>
                </c:pt>
                <c:pt idx="1037">
                  <c:v>1.1434523915571802E-7</c:v>
                </c:pt>
                <c:pt idx="1038">
                  <c:v>1.0560674957227463E-7</c:v>
                </c:pt>
                <c:pt idx="1039">
                  <c:v>9.7516567401340294E-8</c:v>
                </c:pt>
                <c:pt idx="1040">
                  <c:v>9.00281397755432E-8</c:v>
                </c:pt>
                <c:pt idx="1041">
                  <c:v>8.3098137232357365E-8</c:v>
                </c:pt>
                <c:pt idx="1042">
                  <c:v>7.6686239510390088E-8</c:v>
                </c:pt>
                <c:pt idx="1043">
                  <c:v>7.0754934921659712E-8</c:v>
                </c:pt>
                <c:pt idx="1044">
                  <c:v>6.5269332486248157E-8</c:v>
                </c:pt>
                <c:pt idx="1045">
                  <c:v>6.0196986061249874E-8</c:v>
                </c:pt>
                <c:pt idx="1046">
                  <c:v>5.5507729739142052E-8</c:v>
                </c:pt>
                <c:pt idx="1047">
                  <c:v>5.1173523831660751E-8</c:v>
                </c:pt>
                <c:pt idx="1048">
                  <c:v>4.7168310794129224E-8</c:v>
                </c:pt>
                <c:pt idx="1049">
                  <c:v>4.3467880481991232E-8</c:v>
                </c:pt>
                <c:pt idx="1050">
                  <c:v>4.0049744166197548E-8</c:v>
                </c:pt>
                <c:pt idx="1051">
                  <c:v>3.6893016767132538E-8</c:v>
                </c:pt>
                <c:pt idx="1052">
                  <c:v>3.3978306798057436E-8</c:v>
                </c:pt>
                <c:pt idx="1053">
                  <c:v>3.1287613538658944E-8</c:v>
                </c:pt>
                <c:pt idx="1054">
                  <c:v>2.8804230987320137E-8</c:v>
                </c:pt>
                <c:pt idx="1055">
                  <c:v>2.6512658167231565E-8</c:v>
                </c:pt>
                <c:pt idx="1056">
                  <c:v>2.4398515386531362E-8</c:v>
                </c:pt>
                <c:pt idx="1057">
                  <c:v>2.2448466076357105E-8</c:v>
                </c:pt>
                <c:pt idx="1058">
                  <c:v>2.0650143853082618E-8</c:v>
                </c:pt>
                <c:pt idx="1059">
                  <c:v>1.8992084472168166E-8</c:v>
                </c:pt>
                <c:pt idx="1060">
                  <c:v>1.7463662361031023E-8</c:v>
                </c:pt>
                <c:pt idx="1061">
                  <c:v>1.6055031437202452E-8</c:v>
                </c:pt>
                <c:pt idx="1062">
                  <c:v>1.4757069935838499E-8</c:v>
                </c:pt>
                <c:pt idx="1063">
                  <c:v>1.356132898744923E-8</c:v>
                </c:pt>
                <c:pt idx="1064">
                  <c:v>1.2459984702549267E-8</c:v>
                </c:pt>
                <c:pt idx="1065">
                  <c:v>1.1445793534872221E-8</c:v>
                </c:pt>
                <c:pt idx="1066">
                  <c:v>1.0512050708870041E-8</c:v>
                </c:pt>
                <c:pt idx="1067">
                  <c:v>9.6525515104868318E-9</c:v>
                </c:pt>
                <c:pt idx="1068">
                  <c:v>8.8615552526946615E-9</c:v>
                </c:pt>
                <c:pt idx="1069">
                  <c:v>8.1337517390507605E-9</c:v>
                </c:pt>
                <c:pt idx="1070">
                  <c:v>7.4642300596159328E-9</c:v>
                </c:pt>
                <c:pt idx="1071">
                  <c:v>6.8484495640038639E-9</c:v>
                </c:pt>
                <c:pt idx="1072">
                  <c:v>6.2822128661444393E-9</c:v>
                </c:pt>
                <c:pt idx="1073">
                  <c:v>5.7616407445737508E-9</c:v>
                </c:pt>
                <c:pt idx="1074">
                  <c:v>5.283148810742829E-9</c:v>
                </c:pt>
                <c:pt idx="1075">
                  <c:v>4.8434258259957704E-9</c:v>
                </c:pt>
                <c:pt idx="1076">
                  <c:v>4.4394135555350737E-9</c:v>
                </c:pt>
                <c:pt idx="1077">
                  <c:v>4.0682880548946134E-9</c:v>
                </c:pt>
                <c:pt idx="1078">
                  <c:v>3.7274422912063021E-9</c:v>
                </c:pt>
                <c:pt idx="1079">
                  <c:v>3.4144700078972849E-9</c:v>
                </c:pt>
                <c:pt idx="1080">
                  <c:v>3.1271507474170439E-9</c:v>
                </c:pt>
                <c:pt idx="1081">
                  <c:v>2.8634359521877758E-9</c:v>
                </c:pt>
                <c:pt idx="1082">
                  <c:v>2.6214360692193893E-9</c:v>
                </c:pt>
                <c:pt idx="1083">
                  <c:v>2.3994085887520692E-9</c:v>
                </c:pt>
                <c:pt idx="1084">
                  <c:v>2.1957469519032002E-9</c:v>
                </c:pt>
                <c:pt idx="1085">
                  <c:v>2.0089702666203986E-9</c:v>
                </c:pt>
                <c:pt idx="1086">
                  <c:v>1.8377137752939624E-9</c:v>
                </c:pt>
                <c:pt idx="1087">
                  <c:v>1.6807200211781677E-9</c:v>
                </c:pt>
                <c:pt idx="1088">
                  <c:v>1.536830664324798E-9</c:v>
                </c:pt>
                <c:pt idx="1089">
                  <c:v>1.4049789010601245E-9</c:v>
                </c:pt>
                <c:pt idx="1090">
                  <c:v>1.2841824441506727E-9</c:v>
                </c:pt>
                <c:pt idx="1091">
                  <c:v>1.173537023716879E-9</c:v>
                </c:pt>
                <c:pt idx="1092">
                  <c:v>1.0722103716794492E-9</c:v>
                </c:pt>
                <c:pt idx="1093">
                  <c:v>9.7943665507158211E-10</c:v>
                </c:pt>
                <c:pt idx="1094">
                  <c:v>8.9451132593308967E-10</c:v>
                </c:pt>
                <c:pt idx="1095">
                  <c:v>8.1678635772887817E-10</c:v>
                </c:pt>
                <c:pt idx="1096">
                  <c:v>7.4566584031488889E-10</c:v>
                </c:pt>
                <c:pt idx="1097">
                  <c:v>6.806019074177076E-10</c:v>
                </c:pt>
                <c:pt idx="1098">
                  <c:v>6.2109097240867462E-10</c:v>
                </c:pt>
                <c:pt idx="1099">
                  <c:v>5.6667024984726694E-10</c:v>
                </c:pt>
                <c:pt idx="1100">
                  <c:v>6.4614317731174387E-10</c:v>
                </c:pt>
              </c:numCache>
            </c:numRef>
          </c:yVal>
          <c:smooth val="0"/>
        </c:ser>
        <c:ser>
          <c:idx val="1"/>
          <c:order val="2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Sheet1!$A$14:$A$1114</c:f>
              <c:numCache>
                <c:formatCode>General</c:formatCode>
                <c:ptCount val="1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</c:numCache>
            </c:numRef>
          </c:xVal>
          <c:yVal>
            <c:numRef>
              <c:f>Sheet1!$P$14:$P$1114</c:f>
              <c:numCache>
                <c:formatCode>General</c:formatCode>
                <c:ptCount val="1101"/>
                <c:pt idx="0">
                  <c:v>4.1579420950543024E-67</c:v>
                </c:pt>
                <c:pt idx="1">
                  <c:v>9.8534363580981018E-67</c:v>
                </c:pt>
                <c:pt idx="2">
                  <c:v>2.3294569463866314E-66</c:v>
                </c:pt>
                <c:pt idx="3">
                  <c:v>5.4938823336226761E-66</c:v>
                </c:pt>
                <c:pt idx="4">
                  <c:v>1.2925927399417091E-65</c:v>
                </c:pt>
                <c:pt idx="5">
                  <c:v>3.0339035090272092E-65</c:v>
                </c:pt>
                <c:pt idx="6">
                  <c:v>7.1039436762313946E-65</c:v>
                </c:pt>
                <c:pt idx="7">
                  <c:v>1.6594147570409647E-64</c:v>
                </c:pt>
                <c:pt idx="8">
                  <c:v>3.8669457524879117E-64</c:v>
                </c:pt>
                <c:pt idx="9">
                  <c:v>8.9895697104579991E-64</c:v>
                </c:pt>
                <c:pt idx="10">
                  <c:v>2.084814518234595E-63</c:v>
                </c:pt>
                <c:pt idx="11">
                  <c:v>4.8234039437830383E-63</c:v>
                </c:pt>
                <c:pt idx="12">
                  <c:v>1.1132623938834082E-62</c:v>
                </c:pt>
                <c:pt idx="13">
                  <c:v>2.5632982245530346E-62</c:v>
                </c:pt>
                <c:pt idx="14">
                  <c:v>5.887872919469571E-62</c:v>
                </c:pt>
                <c:pt idx="15">
                  <c:v>1.3491971410814494E-61</c:v>
                </c:pt>
                <c:pt idx="16">
                  <c:v>3.0842536679817166E-61</c:v>
                </c:pt>
                <c:pt idx="17">
                  <c:v>7.0336776474665572E-61</c:v>
                </c:pt>
                <c:pt idx="18">
                  <c:v>1.6001935844987176E-60</c:v>
                </c:pt>
                <c:pt idx="19">
                  <c:v>3.6317862685396693E-60</c:v>
                </c:pt>
                <c:pt idx="20">
                  <c:v>8.2229137103640793E-60</c:v>
                </c:pt>
                <c:pt idx="21">
                  <c:v>1.8573291580499978E-59</c:v>
                </c:pt>
                <c:pt idx="22">
                  <c:v>4.185137334316397E-59</c:v>
                </c:pt>
                <c:pt idx="23">
                  <c:v>9.4078036391604962E-59</c:v>
                </c:pt>
                <c:pt idx="24">
                  <c:v>2.1097182890121964E-58</c:v>
                </c:pt>
                <c:pt idx="25">
                  <c:v>4.7197433648212659E-58</c:v>
                </c:pt>
                <c:pt idx="26">
                  <c:v>1.0533434394158793E-57</c:v>
                </c:pt>
                <c:pt idx="27">
                  <c:v>2.3451968273232323E-57</c:v>
                </c:pt>
                <c:pt idx="28">
                  <c:v>5.2089032932456939E-57</c:v>
                </c:pt>
                <c:pt idx="29">
                  <c:v>1.154173196305345E-56</c:v>
                </c:pt>
                <c:pt idx="30">
                  <c:v>2.5512520541092128E-56</c:v>
                </c:pt>
                <c:pt idx="31">
                  <c:v>5.6259185935750796E-56</c:v>
                </c:pt>
                <c:pt idx="32">
                  <c:v>1.2376310975825358E-55</c:v>
                </c:pt>
                <c:pt idx="33">
                  <c:v>2.7161057565696537E-55</c:v>
                </c:pt>
                <c:pt idx="34">
                  <c:v>5.9464782127161921E-55</c:v>
                </c:pt>
                <c:pt idx="35">
                  <c:v>1.2987653134854552E-54</c:v>
                </c:pt>
                <c:pt idx="36">
                  <c:v>2.8298226852573444E-54</c:v>
                </c:pt>
                <c:pt idx="37">
                  <c:v>6.1509962114940938E-54</c:v>
                </c:pt>
                <c:pt idx="38">
                  <c:v>1.3337959320520868E-53</c:v>
                </c:pt>
                <c:pt idx="39">
                  <c:v>2.8853002326479582E-53</c:v>
                </c:pt>
                <c:pt idx="40">
                  <c:v>6.226590808844265E-53</c:v>
                </c:pt>
                <c:pt idx="41">
                  <c:v>1.3405015947136858E-52</c:v>
                </c:pt>
                <c:pt idx="42">
                  <c:v>2.8790024664629871E-52</c:v>
                </c:pt>
                <c:pt idx="43">
                  <c:v>6.1684270382574778E-52</c:v>
                </c:pt>
                <c:pt idx="44">
                  <c:v>1.318452598853319E-51</c:v>
                </c:pt>
                <c:pt idx="45">
                  <c:v>2.811333076659659E-51</c:v>
                </c:pt>
                <c:pt idx="46">
                  <c:v>5.9802284846098901E-51</c:v>
                </c:pt>
                <c:pt idx="47">
                  <c:v>1.2690564636854639E-50</c:v>
                </c:pt>
                <c:pt idx="48">
                  <c:v>2.6865925547188275E-50</c:v>
                </c:pt>
                <c:pt idx="49">
                  <c:v>5.673882810395208E-50</c:v>
                </c:pt>
                <c:pt idx="50">
                  <c:v>1.1954092428531849E-49</c:v>
                </c:pt>
                <c:pt idx="51">
                  <c:v>2.5125259191245571E-49</c:v>
                </c:pt>
                <c:pt idx="52">
                  <c:v>5.2681991632815614E-49</c:v>
                </c:pt>
                <c:pt idx="53">
                  <c:v>1.1019744181277562E-48</c:v>
                </c:pt>
                <c:pt idx="54">
                  <c:v>2.2995271076561993E-48</c:v>
                </c:pt>
                <c:pt idx="55">
                  <c:v>4.786998018307278E-48</c:v>
                </c:pt>
                <c:pt idx="56">
                  <c:v>9.9413566617897942E-48</c:v>
                </c:pt>
                <c:pt idx="57">
                  <c:v>2.0596136227948155E-47</c:v>
                </c:pt>
                <c:pt idx="58">
                  <c:v>4.2568029762226611E-47</c:v>
                </c:pt>
                <c:pt idx="59">
                  <c:v>8.7768572859872176E-47</c:v>
                </c:pt>
                <c:pt idx="60">
                  <c:v>1.8053117841966057E-46</c:v>
                </c:pt>
                <c:pt idx="61">
                  <c:v>3.7044444834136601E-46</c:v>
                </c:pt>
                <c:pt idx="62">
                  <c:v>7.5831851093469732E-46</c:v>
                </c:pt>
                <c:pt idx="63">
                  <c:v>1.548595231195021E-45</c:v>
                </c:pt>
                <c:pt idx="64">
                  <c:v>3.1548729240677076E-45</c:v>
                </c:pt>
                <c:pt idx="65">
                  <c:v>6.4118524155108737E-45</c:v>
                </c:pt>
                <c:pt idx="66">
                  <c:v>1.2999985181512973E-44</c:v>
                </c:pt>
                <c:pt idx="67">
                  <c:v>2.6294195662749763E-44</c:v>
                </c:pt>
                <c:pt idx="68">
                  <c:v>5.3056013693551541E-44</c:v>
                </c:pt>
                <c:pt idx="69">
                  <c:v>1.0679896309452563E-43</c:v>
                </c:pt>
                <c:pt idx="70">
                  <c:v>2.1446535660266089E-43</c:v>
                </c:pt>
                <c:pt idx="71">
                  <c:v>4.2964024443682461E-43</c:v>
                </c:pt>
                <c:pt idx="72">
                  <c:v>8.5863869101361489E-43</c:v>
                </c:pt>
                <c:pt idx="73">
                  <c:v>1.7118812957541958E-42</c:v>
                </c:pt>
                <c:pt idx="74">
                  <c:v>3.4048229416916698E-42</c:v>
                </c:pt>
                <c:pt idx="75">
                  <c:v>6.7557428703496169E-42</c:v>
                </c:pt>
                <c:pt idx="76">
                  <c:v>1.3372400768028771E-41</c:v>
                </c:pt>
                <c:pt idx="77">
                  <c:v>2.640604440874648E-41</c:v>
                </c:pt>
                <c:pt idx="78">
                  <c:v>5.2018162625230089E-41</c:v>
                </c:pt>
                <c:pt idx="79">
                  <c:v>1.0222670437389748E-40</c:v>
                </c:pt>
                <c:pt idx="80">
                  <c:v>2.004155455713528E-40</c:v>
                </c:pt>
                <c:pt idx="81">
                  <c:v>3.9197299179988002E-40</c:v>
                </c:pt>
                <c:pt idx="82">
                  <c:v>7.6478361605295643E-40</c:v>
                </c:pt>
                <c:pt idx="83">
                  <c:v>1.4886023506422699E-39</c:v>
                </c:pt>
                <c:pt idx="84">
                  <c:v>2.8905235939122853E-39</c:v>
                </c:pt>
                <c:pt idx="85">
                  <c:v>5.5992779958726376E-39</c:v>
                </c:pt>
                <c:pt idx="86">
                  <c:v>1.0820447813867386E-38</c:v>
                </c:pt>
                <c:pt idx="87">
                  <c:v>2.0860087834130881E-38</c:v>
                </c:pt>
                <c:pt idx="88">
                  <c:v>4.0118503438317093E-38</c:v>
                </c:pt>
                <c:pt idx="89">
                  <c:v>7.6971687567960803E-38</c:v>
                </c:pt>
                <c:pt idx="90">
                  <c:v>1.4732450346357586E-37</c:v>
                </c:pt>
                <c:pt idx="91">
                  <c:v>2.8130448534574225E-37</c:v>
                </c:pt>
                <c:pt idx="92">
                  <c:v>5.3584109924827051E-37</c:v>
                </c:pt>
                <c:pt idx="93">
                  <c:v>1.0182468577159041E-36</c:v>
                </c:pt>
                <c:pt idx="94">
                  <c:v>1.9303134163932103E-36</c:v>
                </c:pt>
                <c:pt idx="95">
                  <c:v>3.6505665755281813E-36</c:v>
                </c:pt>
                <c:pt idx="96">
                  <c:v>6.8873223552023646E-36</c:v>
                </c:pt>
                <c:pt idx="97">
                  <c:v>1.296278269349888E-35</c:v>
                </c:pt>
                <c:pt idx="98">
                  <c:v>2.4339057924145276E-35</c:v>
                </c:pt>
                <c:pt idx="99">
                  <c:v>4.558972590623906E-35</c:v>
                </c:pt>
                <c:pt idx="100">
                  <c:v>8.5189857400900351E-35</c:v>
                </c:pt>
                <c:pt idx="101">
                  <c:v>1.5880584925940438E-34</c:v>
                </c:pt>
                <c:pt idx="102">
                  <c:v>2.953267535082197E-34</c:v>
                </c:pt>
                <c:pt idx="103">
                  <c:v>5.478942985507752E-34</c:v>
                </c:pt>
                <c:pt idx="104">
                  <c:v>1.0140245375333848E-33</c:v>
                </c:pt>
                <c:pt idx="105">
                  <c:v>1.8722241399296873E-33</c:v>
                </c:pt>
                <c:pt idx="106">
                  <c:v>3.4484577561474995E-33</c:v>
                </c:pt>
                <c:pt idx="107">
                  <c:v>6.336503412192968E-33</c:v>
                </c:pt>
                <c:pt idx="108">
                  <c:v>1.1615345411640498E-32</c:v>
                </c:pt>
                <c:pt idx="109">
                  <c:v>2.1240868903246136E-32</c:v>
                </c:pt>
                <c:pt idx="110">
                  <c:v>3.8749858513332732E-32</c:v>
                </c:pt>
                <c:pt idx="111">
                  <c:v>7.0522168324130659E-32</c:v>
                </c:pt>
                <c:pt idx="112">
                  <c:v>1.2803800128490744E-31</c:v>
                </c:pt>
                <c:pt idx="113">
                  <c:v>2.3190483767862277E-31</c:v>
                </c:pt>
                <c:pt idx="114">
                  <c:v>4.1902354234007359E-31</c:v>
                </c:pt>
                <c:pt idx="115">
                  <c:v>7.5530912726645072E-31</c:v>
                </c:pt>
                <c:pt idx="116">
                  <c:v>1.3582156643455753E-30</c:v>
                </c:pt>
                <c:pt idx="117">
                  <c:v>2.436522522497419E-30</c:v>
                </c:pt>
                <c:pt idx="118">
                  <c:v>4.3604350187125423E-30</c:v>
                </c:pt>
                <c:pt idx="119">
                  <c:v>7.7847899815565766E-30</c:v>
                </c:pt>
                <c:pt idx="120">
                  <c:v>1.3865057523689228E-29</c:v>
                </c:pt>
                <c:pt idx="121">
                  <c:v>2.4635089479944323E-29</c:v>
                </c:pt>
                <c:pt idx="122">
                  <c:v>4.3666090009334971E-29</c:v>
                </c:pt>
                <c:pt idx="123">
                  <c:v>7.7213308255813844E-29</c:v>
                </c:pt>
                <c:pt idx="124">
                  <c:v>1.3620646087741248E-28</c:v>
                </c:pt>
                <c:pt idx="125">
                  <c:v>2.3969609010256805E-28</c:v>
                </c:pt>
                <c:pt idx="126">
                  <c:v>4.2080596222035085E-28</c:v>
                </c:pt>
                <c:pt idx="127">
                  <c:v>7.3698816266035564E-28</c:v>
                </c:pt>
                <c:pt idx="128">
                  <c:v>1.2876470389286531E-27</c:v>
                </c:pt>
                <c:pt idx="129">
                  <c:v>2.2443513590581953E-27</c:v>
                </c:pt>
                <c:pt idx="130">
                  <c:v>3.9024967985503687E-27</c:v>
                </c:pt>
                <c:pt idx="131">
                  <c:v>6.769427733605267E-27</c:v>
                </c:pt>
                <c:pt idx="132">
                  <c:v>1.171437305610301E-26</c:v>
                </c:pt>
                <c:pt idx="133">
                  <c:v>2.0222918790075538E-26</c:v>
                </c:pt>
                <c:pt idx="134">
                  <c:v>3.4827822186109161E-26</c:v>
                </c:pt>
                <c:pt idx="135">
                  <c:v>5.9836542693945856E-26</c:v>
                </c:pt>
                <c:pt idx="136">
                  <c:v>1.0255677594603766E-25</c:v>
                </c:pt>
                <c:pt idx="137">
                  <c:v>1.7535571318628507E-25</c:v>
                </c:pt>
                <c:pt idx="138">
                  <c:v>2.991115433459816E-25</c:v>
                </c:pt>
                <c:pt idx="139">
                  <c:v>5.0898398854197799E-25</c:v>
                </c:pt>
                <c:pt idx="140">
                  <c:v>8.6403783666239925E-25</c:v>
                </c:pt>
                <c:pt idx="141">
                  <c:v>1.4632518920981378E-24</c:v>
                </c:pt>
                <c:pt idx="142">
                  <c:v>2.472083415831828E-24</c:v>
                </c:pt>
                <c:pt idx="143">
                  <c:v>4.166437209405004E-24</c:v>
                </c:pt>
                <c:pt idx="144">
                  <c:v>7.0052599305369388E-24</c:v>
                </c:pt>
                <c:pt idx="145">
                  <c:v>1.1750094542697301E-23</c:v>
                </c:pt>
                <c:pt idx="146">
                  <c:v>1.9661477962840821E-23</c:v>
                </c:pt>
                <c:pt idx="147">
                  <c:v>3.2820761555151237E-23</c:v>
                </c:pt>
                <c:pt idx="148">
                  <c:v>5.4656125307769207E-23</c:v>
                </c:pt>
                <c:pt idx="149">
                  <c:v>9.0800182212077248E-23</c:v>
                </c:pt>
                <c:pt idx="150">
                  <c:v>1.5048468134926742E-22</c:v>
                </c:pt>
                <c:pt idx="151">
                  <c:v>2.4880296939321899E-22</c:v>
                </c:pt>
                <c:pt idx="152">
                  <c:v>4.1037086410991848E-22</c:v>
                </c:pt>
                <c:pt idx="153">
                  <c:v>6.7523535174532497E-22</c:v>
                </c:pt>
                <c:pt idx="154">
                  <c:v>1.1083872405897184E-21</c:v>
                </c:pt>
                <c:pt idx="155">
                  <c:v>1.8150373109632711E-21</c:v>
                </c:pt>
                <c:pt idx="156">
                  <c:v>2.9650859693754697E-21</c:v>
                </c:pt>
                <c:pt idx="157">
                  <c:v>4.8322201920395648E-21</c:v>
                </c:pt>
                <c:pt idx="158">
                  <c:v>7.8562235896781285E-21</c:v>
                </c:pt>
                <c:pt idx="159">
                  <c:v>1.2742030716181639E-20</c:v>
                </c:pt>
                <c:pt idx="160">
                  <c:v>2.061679504623052E-20</c:v>
                </c:pt>
                <c:pt idx="161">
                  <c:v>3.3278316878413318E-20</c:v>
                </c:pt>
                <c:pt idx="162">
                  <c:v>5.358697545226865E-20</c:v>
                </c:pt>
                <c:pt idx="163">
                  <c:v>8.6082492066786762E-20</c:v>
                </c:pt>
                <c:pt idx="164">
                  <c:v>1.3795203470055141E-19</c:v>
                </c:pt>
                <c:pt idx="165">
                  <c:v>2.2054594793346226E-19</c:v>
                </c:pt>
                <c:pt idx="166">
                  <c:v>3.5174485104137692E-19</c:v>
                </c:pt>
                <c:pt idx="167">
                  <c:v>5.5964690715739069E-19</c:v>
                </c:pt>
                <c:pt idx="168">
                  <c:v>8.8829692876331961E-19</c:v>
                </c:pt>
                <c:pt idx="169">
                  <c:v>1.4065653236902637E-18</c:v>
                </c:pt>
                <c:pt idx="170">
                  <c:v>2.2218735845153329E-18</c:v>
                </c:pt>
                <c:pt idx="171">
                  <c:v>3.5013576810603315E-18</c:v>
                </c:pt>
                <c:pt idx="172">
                  <c:v>5.5044167072809306E-18</c:v>
                </c:pt>
                <c:pt idx="173">
                  <c:v>8.6326438463594609E-18</c:v>
                </c:pt>
                <c:pt idx="174">
                  <c:v>1.3506226747433159E-17</c:v>
                </c:pt>
                <c:pt idx="175">
                  <c:v>2.1080550247930649E-17</c:v>
                </c:pt>
                <c:pt idx="176">
                  <c:v>3.2823700578551397E-17</c:v>
                </c:pt>
                <c:pt idx="177">
                  <c:v>5.0985987514874452E-17</c:v>
                </c:pt>
                <c:pt idx="178">
                  <c:v>7.900813707197623E-17</c:v>
                </c:pt>
                <c:pt idx="179">
                  <c:v>1.2213791489683911E-16</c:v>
                </c:pt>
                <c:pt idx="180">
                  <c:v>1.8835921632614984E-16</c:v>
                </c:pt>
                <c:pt idx="181">
                  <c:v>2.8978836305142952E-16</c:v>
                </c:pt>
                <c:pt idx="182">
                  <c:v>4.4476714859210816E-16</c:v>
                </c:pt>
                <c:pt idx="183">
                  <c:v>6.8099222825483826E-16</c:v>
                </c:pt>
                <c:pt idx="184">
                  <c:v>1.0401819248956293E-15</c:v>
                </c:pt>
                <c:pt idx="185">
                  <c:v>1.5850177992112695E-15</c:v>
                </c:pt>
                <c:pt idx="186">
                  <c:v>2.4094431172547713E-15</c:v>
                </c:pt>
                <c:pt idx="187">
                  <c:v>3.6539020884818854E-15</c:v>
                </c:pt>
                <c:pt idx="188">
                  <c:v>5.5278318901283281E-15</c:v>
                </c:pt>
                <c:pt idx="189">
                  <c:v>8.3427732882957748E-15</c:v>
                </c:pt>
                <c:pt idx="190">
                  <c:v>1.2560986547976521E-14</c:v>
                </c:pt>
                <c:pt idx="191">
                  <c:v>1.8866648256554382E-14</c:v>
                </c:pt>
                <c:pt idx="192">
                  <c:v>2.8269846379106705E-14</c:v>
                </c:pt>
                <c:pt idx="193">
                  <c:v>4.2258087495373818E-14</c:v>
                </c:pt>
                <c:pt idx="194">
                  <c:v>6.3016448170431507E-14</c:v>
                </c:pt>
                <c:pt idx="195">
                  <c:v>9.3746637202424155E-14</c:v>
                </c:pt>
                <c:pt idx="196">
                  <c:v>1.3912820073293115E-13</c:v>
                </c:pt>
                <c:pt idx="197">
                  <c:v>2.0598345249029304E-13</c:v>
                </c:pt>
                <c:pt idx="198">
                  <c:v>3.0423361037655555E-13</c:v>
                </c:pt>
                <c:pt idx="199">
                  <c:v>4.4827007039190718E-13</c:v>
                </c:pt>
                <c:pt idx="200">
                  <c:v>6.5891590274060673E-13</c:v>
                </c:pt>
                <c:pt idx="201">
                  <c:v>9.6622424105886352E-13</c:v>
                </c:pt>
                <c:pt idx="202">
                  <c:v>1.4134601304076912E-12</c:v>
                </c:pt>
                <c:pt idx="203">
                  <c:v>2.0627514000578282E-12</c:v>
                </c:pt>
                <c:pt idx="204">
                  <c:v>3.0030869885867503E-12</c:v>
                </c:pt>
                <c:pt idx="205">
                  <c:v>4.3616079741862547E-12</c:v>
                </c:pt>
                <c:pt idx="206">
                  <c:v>6.3195046554398416E-12</c:v>
                </c:pt>
                <c:pt idx="207">
                  <c:v>9.1343393539984675E-12</c:v>
                </c:pt>
                <c:pt idx="208">
                  <c:v>1.3171309064689486E-11</c:v>
                </c:pt>
                <c:pt idx="209">
                  <c:v>1.8946911790507535E-11</c:v>
                </c:pt>
                <c:pt idx="210">
                  <c:v>2.7189775402979584E-11</c:v>
                </c:pt>
                <c:pt idx="211">
                  <c:v>3.892516852840243E-11</c:v>
                </c:pt>
                <c:pt idx="212">
                  <c:v>5.5592099678379288E-11</c:v>
                </c:pt>
                <c:pt idx="213">
                  <c:v>7.9205136680465216E-11</c:v>
                </c:pt>
                <c:pt idx="214">
                  <c:v>1.1257742551174006E-10</c:v>
                </c:pt>
                <c:pt idx="215">
                  <c:v>1.5962722815398104E-10</c:v>
                </c:pt>
                <c:pt idx="216">
                  <c:v>2.2579812270257151E-10</c:v>
                </c:pt>
                <c:pt idx="217">
                  <c:v>3.1863345753368487E-10</c:v>
                </c:pt>
                <c:pt idx="218">
                  <c:v>4.4855956346912797E-10</c:v>
                </c:pt>
                <c:pt idx="219">
                  <c:v>6.2995069552041631E-10</c:v>
                </c:pt>
                <c:pt idx="220">
                  <c:v>8.8257311591364922E-10</c:v>
                </c:pt>
                <c:pt idx="221">
                  <c:v>1.23353797510498E-9</c:v>
                </c:pt>
                <c:pt idx="222">
                  <c:v>1.7199350588087715E-9</c:v>
                </c:pt>
                <c:pt idx="223">
                  <c:v>2.3923750791330469E-9</c:v>
                </c:pt>
                <c:pt idx="224">
                  <c:v>3.3197408771165155E-9</c:v>
                </c:pt>
                <c:pt idx="225">
                  <c:v>4.5955426198364818E-9</c:v>
                </c:pt>
                <c:pt idx="226">
                  <c:v>6.3463951031391368E-9</c:v>
                </c:pt>
                <c:pt idx="227">
                  <c:v>8.7432945664390646E-9</c:v>
                </c:pt>
                <c:pt idx="228">
                  <c:v>1.2016578020956328E-8</c:v>
                </c:pt>
                <c:pt idx="229">
                  <c:v>1.6475712590018421E-8</c:v>
                </c:pt>
                <c:pt idx="230">
                  <c:v>2.2535401531462189E-8</c:v>
                </c:pt>
                <c:pt idx="231">
                  <c:v>3.0749927118745503E-8</c:v>
                </c:pt>
                <c:pt idx="232">
                  <c:v>4.185820281165133E-8</c:v>
                </c:pt>
                <c:pt idx="233">
                  <c:v>5.6842708340158831E-8</c:v>
                </c:pt>
                <c:pt idx="234">
                  <c:v>7.7006368640119957E-8</c:v>
                </c:pt>
                <c:pt idx="235">
                  <c:v>1.0407255662323028E-7</c:v>
                </c:pt>
                <c:pt idx="236">
                  <c:v>1.4031480623525219E-7</c:v>
                </c:pt>
                <c:pt idx="237">
                  <c:v>1.8872458388494017E-7</c:v>
                </c:pt>
                <c:pt idx="238">
                  <c:v>2.5322766510399563E-7</c:v>
                </c:pt>
                <c:pt idx="239">
                  <c:v>3.3896239803261217E-7</c:v>
                </c:pt>
                <c:pt idx="240">
                  <c:v>4.5263652452871849E-7</c:v>
                </c:pt>
                <c:pt idx="241">
                  <c:v>6.0298341483678106E-7</c:v>
                </c:pt>
                <c:pt idx="242">
                  <c:v>8.0134372084811561E-7</c:v>
                </c:pt>
                <c:pt idx="243">
                  <c:v>1.0624047645850915E-6</c:v>
                </c:pt>
                <c:pt idx="244">
                  <c:v>1.4051376860107719E-6</c:v>
                </c:pt>
                <c:pt idx="245">
                  <c:v>1.8539817503764746E-6</c:v>
                </c:pt>
                <c:pt idx="246">
                  <c:v>2.4403365770686374E-6</c:v>
                </c:pt>
                <c:pt idx="247">
                  <c:v>3.2044367654669278E-6</c:v>
                </c:pt>
                <c:pt idx="248">
                  <c:v>4.1976998789444174E-6</c:v>
                </c:pt>
                <c:pt idx="249">
                  <c:v>5.4856584849468605E-6</c:v>
                </c:pt>
                <c:pt idx="250">
                  <c:v>7.1516104793854862E-6</c:v>
                </c:pt>
                <c:pt idx="251">
                  <c:v>9.3011498564809785E-6</c:v>
                </c:pt>
                <c:pt idx="252">
                  <c:v>1.2067773099200263E-5</c:v>
                </c:pt>
                <c:pt idx="253">
                  <c:v>1.5619795209489004E-5</c:v>
                </c:pt>
                <c:pt idx="254">
                  <c:v>2.0168854890151319E-5</c:v>
                </c:pt>
                <c:pt idx="255">
                  <c:v>2.598034141609874E-5</c:v>
                </c:pt>
                <c:pt idx="256">
                  <c:v>3.3386137235873553E-5</c:v>
                </c:pt>
                <c:pt idx="257">
                  <c:v>4.2800141317746036E-5</c:v>
                </c:pt>
                <c:pt idx="258">
                  <c:v>5.4737119724676219E-5</c:v>
                </c:pt>
                <c:pt idx="259">
                  <c:v>6.983552290788069E-5</c:v>
                </c:pt>
                <c:pt idx="260">
                  <c:v>8.8885014773562799E-5</c:v>
                </c:pt>
                <c:pt idx="261">
                  <c:v>1.1285957767563256E-4</c:v>
                </c:pt>
                <c:pt idx="262">
                  <c:v>1.4295719100005519E-4</c:v>
                </c:pt>
                <c:pt idx="263">
                  <c:v>1.8064722966967364E-4</c:v>
                </c:pt>
                <c:pt idx="264">
                  <c:v>2.2772689324048069E-4</c:v>
                </c:pt>
                <c:pt idx="265">
                  <c:v>2.8638815653015212E-4</c:v>
                </c:pt>
                <c:pt idx="266">
                  <c:v>3.5929692880309314E-4</c:v>
                </c:pt>
                <c:pt idx="267">
                  <c:v>4.4968631986281584E-4</c:v>
                </c:pt>
                <c:pt idx="268">
                  <c:v>5.6146613684114957E-4</c:v>
                </c:pt>
                <c:pt idx="269">
                  <c:v>6.9935097322044624E-4</c:v>
                </c:pt>
                <c:pt idx="270">
                  <c:v>8.6900949908103162E-4</c:v>
                </c:pt>
                <c:pt idx="271">
                  <c:v>1.0772378152132658E-3</c:v>
                </c:pt>
                <c:pt idx="272">
                  <c:v>1.3321599890038752E-3</c:v>
                </c:pt>
                <c:pt idx="273">
                  <c:v>1.6434591411566269E-3</c:v>
                </c:pt>
                <c:pt idx="274">
                  <c:v>2.0226426922968551E-3</c:v>
                </c:pt>
                <c:pt idx="275">
                  <c:v>2.48334559889179E-3</c:v>
                </c:pt>
                <c:pt idx="276">
                  <c:v>3.0416755987503949E-3</c:v>
                </c:pt>
                <c:pt idx="277">
                  <c:v>3.7166046361443148E-3</c:v>
                </c:pt>
                <c:pt idx="278">
                  <c:v>4.5304107322208216E-3</c:v>
                </c:pt>
                <c:pt idx="279">
                  <c:v>5.5091745931894953E-3</c:v>
                </c:pt>
                <c:pt idx="280">
                  <c:v>6.6833351905785134E-3</c:v>
                </c:pt>
                <c:pt idx="281">
                  <c:v>8.0883083871169902E-3</c:v>
                </c:pt>
                <c:pt idx="282">
                  <c:v>9.7651723997790301E-3</c:v>
                </c:pt>
                <c:pt idx="283">
                  <c:v>1.1761423468606176E-2</c:v>
                </c:pt>
                <c:pt idx="284">
                  <c:v>1.4131804515983013E-2</c:v>
                </c:pt>
                <c:pt idx="285">
                  <c:v>1.693920881591585E-2</c:v>
                </c:pt>
                <c:pt idx="286">
                  <c:v>2.0255659726937134E-2</c:v>
                </c:pt>
                <c:pt idx="287">
                  <c:v>2.4163366357134321E-2</c:v>
                </c:pt>
                <c:pt idx="288">
                  <c:v>2.8755853609084617E-2</c:v>
                </c:pt>
                <c:pt idx="289">
                  <c:v>3.4139163382661944E-2</c:v>
                </c:pt>
                <c:pt idx="290">
                  <c:v>4.0433121785106052E-2</c:v>
                </c:pt>
                <c:pt idx="291">
                  <c:v>4.777266500562144E-2</c:v>
                </c:pt>
                <c:pt idx="292">
                  <c:v>5.6309214057309216E-2</c:v>
                </c:pt>
                <c:pt idx="293">
                  <c:v>6.6212085880664032E-2</c:v>
                </c:pt>
                <c:pt idx="294">
                  <c:v>7.7669925356636513E-2</c:v>
                </c:pt>
                <c:pt idx="295">
                  <c:v>9.0892139618996004E-2</c:v>
                </c:pt>
                <c:pt idx="296">
                  <c:v>0.10611031272120039</c:v>
                </c:pt>
                <c:pt idx="297">
                  <c:v>0.12357957524896247</c:v>
                </c:pt>
                <c:pt idx="298">
                  <c:v>0.14357989993446404</c:v>
                </c:pt>
                <c:pt idx="299">
                  <c:v>0.16641729079194401</c:v>
                </c:pt>
                <c:pt idx="300">
                  <c:v>0.19242482983931744</c:v>
                </c:pt>
                <c:pt idx="301">
                  <c:v>0.22196354219034481</c:v>
                </c:pt>
                <c:pt idx="302">
                  <c:v>0.25542303730135485</c:v>
                </c:pt>
                <c:pt idx="303">
                  <c:v>0.29322188154992712</c:v>
                </c:pt>
                <c:pt idx="304">
                  <c:v>0.33580765523266626</c:v>
                </c:pt>
                <c:pt idx="305">
                  <c:v>0.38365664562334184</c:v>
                </c:pt>
                <c:pt idx="306">
                  <c:v>0.43727312706246535</c:v>
                </c:pt>
                <c:pt idx="307">
                  <c:v>0.4971881792858151</c:v>
                </c:pt>
                <c:pt idx="308">
                  <c:v>0.56395799646968237</c:v>
                </c:pt>
                <c:pt idx="309">
                  <c:v>0.63816164189379665</c:v>
                </c:pt>
                <c:pt idx="310">
                  <c:v>0.72039820680548028</c:v>
                </c:pt>
                <c:pt idx="311">
                  <c:v>0.81128333709988976</c:v>
                </c:pt>
                <c:pt idx="312">
                  <c:v>0.91144509787829908</c:v>
                </c:pt>
                <c:pt idx="313">
                  <c:v>1.0215191538491528</c:v>
                </c:pt>
                <c:pt idx="314">
                  <c:v>1.1421432529033189</c:v>
                </c:pt>
                <c:pt idx="315">
                  <c:v>1.2739510109976715</c:v>
                </c:pt>
                <c:pt idx="316">
                  <c:v>1.4175650086519096</c:v>
                </c:pt>
                <c:pt idx="317">
                  <c:v>1.5735892227913455</c:v>
                </c:pt>
                <c:pt idx="318">
                  <c:v>1.7426008321973867</c:v>
                </c:pt>
                <c:pt idx="319">
                  <c:v>1.9251414502550332</c:v>
                </c:pt>
                <c:pt idx="320">
                  <c:v>2.1217078547647263</c:v>
                </c:pt>
                <c:pt idx="321">
                  <c:v>2.3327423010216544</c:v>
                </c:pt>
                <c:pt idx="322">
                  <c:v>2.5586225208255646</c:v>
                </c:pt>
                <c:pt idx="323">
                  <c:v>2.7996515261978927</c:v>
                </c:pt>
                <c:pt idx="324">
                  <c:v>3.0560473519508737</c:v>
                </c:pt>
                <c:pt idx="325">
                  <c:v>3.3279328854531256</c:v>
                </c:pt>
                <c:pt idx="326">
                  <c:v>3.6153259445333847</c:v>
                </c:pt>
                <c:pt idx="327">
                  <c:v>3.9181297750224515</c:v>
                </c:pt>
                <c:pt idx="328">
                  <c:v>4.2361241475263389</c:v>
                </c:pt>
                <c:pt idx="329">
                  <c:v>4.568957238248025</c:v>
                </c:pt>
                <c:pt idx="330">
                  <c:v>4.9161384806622799</c:v>
                </c:pt>
                <c:pt idx="331">
                  <c:v>5.2770325732801906</c:v>
                </c:pt>
                <c:pt idx="332">
                  <c:v>5.6508548233591558</c:v>
                </c:pt>
                <c:pt idx="333">
                  <c:v>6.0366679970377168</c:v>
                </c:pt>
                <c:pt idx="334">
                  <c:v>6.4333808329052653</c:v>
                </c:pt>
                <c:pt idx="335">
                  <c:v>6.8397483584489969</c:v>
                </c:pt>
                <c:pt idx="336">
                  <c:v>7.2543741272532669</c:v>
                </c:pt>
                <c:pt idx="337">
                  <c:v>7.6757144694616839</c:v>
                </c:pt>
                <c:pt idx="338">
                  <c:v>8.1020848191614601</c:v>
                </c:pt>
                <c:pt idx="339">
                  <c:v>8.5316681504288532</c:v>
                </c:pt>
                <c:pt idx="340">
                  <c:v>8.9625255193040392</c:v>
                </c:pt>
                <c:pt idx="341">
                  <c:v>9.3926086725553279</c:v>
                </c:pt>
                <c:pt idx="342">
                  <c:v>9.8197746464436726</c:v>
                </c:pt>
                <c:pt idx="343">
                  <c:v>10.24180224057309</c:v>
                </c:pt>
                <c:pt idx="344">
                  <c:v>10.65641021412752</c:v>
                </c:pt>
                <c:pt idx="345">
                  <c:v>11.061277015202004</c:v>
                </c:pt>
                <c:pt idx="346">
                  <c:v>11.454061819392329</c:v>
                </c:pt>
                <c:pt idx="347">
                  <c:v>11.832426622168436</c:v>
                </c:pt>
                <c:pt idx="348">
                  <c:v>12.1940591016313</c:v>
                </c:pt>
                <c:pt idx="349">
                  <c:v>12.536695944804018</c:v>
                </c:pt>
                <c:pt idx="350">
                  <c:v>12.858146312307909</c:v>
                </c:pt>
                <c:pt idx="351">
                  <c:v>13.15631510370094</c:v>
                </c:pt>
                <c:pt idx="352">
                  <c:v>13.429225679363929</c:v>
                </c:pt>
                <c:pt idx="353">
                  <c:v>13.675041694925618</c:v>
                </c:pt>
                <c:pt idx="354">
                  <c:v>13.892087710995732</c:v>
                </c:pt>
                <c:pt idx="355">
                  <c:v>14.078868254431715</c:v>
                </c:pt>
                <c:pt idx="356">
                  <c:v>14.234085027357709</c:v>
                </c:pt>
                <c:pt idx="357">
                  <c:v>14.356651986369419</c:v>
                </c:pt>
                <c:pt idx="358">
                  <c:v>14.445708046332712</c:v>
                </c:pt>
                <c:pt idx="359">
                  <c:v>14.500627200304507</c:v>
                </c:pt>
                <c:pt idx="360">
                  <c:v>14.521025888631041</c:v>
                </c:pt>
                <c:pt idx="361">
                  <c:v>14.506767495349912</c:v>
                </c:pt>
                <c:pt idx="362">
                  <c:v>14.457963897693388</c:v>
                </c:pt>
                <c:pt idx="363">
                  <c:v>14.374974043742391</c:v>
                </c:pt>
                <c:pt idx="364">
                  <c:v>14.258399583053309</c:v>
                </c:pt>
                <c:pt idx="365">
                  <c:v>14.109077624307309</c:v>
                </c:pt>
                <c:pt idx="366">
                  <c:v>13.92807074164816</c:v>
                </c:pt>
                <c:pt idx="367">
                  <c:v>13.71665439637531</c:v>
                </c:pt>
                <c:pt idx="368">
                  <c:v>13.476301982088634</c:v>
                </c:pt>
                <c:pt idx="369">
                  <c:v>13.20866773839446</c:v>
                </c:pt>
                <c:pt idx="370">
                  <c:v>12.915567810137082</c:v>
                </c:pt>
                <c:pt idx="371">
                  <c:v>12.598959755210476</c:v>
                </c:pt>
                <c:pt idx="372">
                  <c:v>12.260920823874695</c:v>
                </c:pt>
                <c:pt idx="373">
                  <c:v>11.903625345843048</c:v>
                </c:pt>
                <c:pt idx="374">
                  <c:v>11.529321568080277</c:v>
                </c:pt>
                <c:pt idx="375">
                  <c:v>11.14030828627458</c:v>
                </c:pt>
                <c:pt idx="376">
                  <c:v>10.738911606493692</c:v>
                </c:pt>
                <c:pt idx="377">
                  <c:v>10.327462160930029</c:v>
                </c:pt>
                <c:pt idx="378">
                  <c:v>9.9082730833398927</c:v>
                </c:pt>
                <c:pt idx="379">
                  <c:v>9.4836190263653197</c:v>
                </c:pt>
                <c:pt idx="380">
                  <c:v>9.0557164750727317</c:v>
                </c:pt>
                <c:pt idx="381">
                  <c:v>8.6267055795057495</c:v>
                </c:pt>
                <c:pt idx="382">
                  <c:v>8.1986336946470537</c:v>
                </c:pt>
                <c:pt idx="383">
                  <c:v>7.7734407797610077</c:v>
                </c:pt>
                <c:pt idx="384">
                  <c:v>7.3529467715045014</c:v>
                </c:pt>
                <c:pt idx="385">
                  <c:v>6.9388410072922655</c:v>
                </c:pt>
                <c:pt idx="386">
                  <c:v>6.5326737379975794</c:v>
                </c:pt>
                <c:pt idx="387">
                  <c:v>6.1358497329175572</c:v>
                </c:pt>
                <c:pt idx="388">
                  <c:v>5.7496239457262757</c:v>
                </c:pt>
                <c:pt idx="389">
                  <c:v>5.3750991784816984</c:v>
                </c:pt>
                <c:pt idx="390">
                  <c:v>5.0132256521598864</c:v>
                </c:pt>
                <c:pt idx="391">
                  <c:v>4.6648023670691918</c:v>
                </c:pt>
                <c:pt idx="392">
                  <c:v>4.3304801151552761</c:v>
                </c:pt>
                <c:pt idx="393">
                  <c:v>4.0107659888400278</c:v>
                </c:pt>
                <c:pt idx="394">
                  <c:v>3.7060292177374539</c:v>
                </c:pt>
                <c:pt idx="395">
                  <c:v>3.4165081553488066</c:v>
                </c:pt>
                <c:pt idx="396">
                  <c:v>3.1423182325555041</c:v>
                </c:pt>
                <c:pt idx="397">
                  <c:v>2.8834606932179105</c:v>
                </c:pt>
                <c:pt idx="398">
                  <c:v>2.6398319291919985</c:v>
                </c:pt>
                <c:pt idx="399">
                  <c:v>2.4112332372749865</c:v>
                </c:pt>
                <c:pt idx="400">
                  <c:v>2.1973808286199565</c:v>
                </c:pt>
                <c:pt idx="401">
                  <c:v>1.9979159316144512</c:v>
                </c:pt>
                <c:pt idx="402">
                  <c:v>1.8124148416782058</c:v>
                </c:pt>
                <c:pt idx="403">
                  <c:v>1.6403987854656836</c:v>
                </c:pt>
                <c:pt idx="404">
                  <c:v>1.4813434821318292</c:v>
                </c:pt>
                <c:pt idx="405">
                  <c:v>1.3346883002159313</c:v>
                </c:pt>
                <c:pt idx="406">
                  <c:v>1.1998449249254064</c:v>
                </c:pt>
                <c:pt idx="407">
                  <c:v>1.0762054667930441</c:v>
                </c:pt>
                <c:pt idx="408">
                  <c:v>0.96314995851081342</c:v>
                </c:pt>
                <c:pt idx="409">
                  <c:v>0.86005320192285462</c:v>
                </c:pt>
                <c:pt idx="410">
                  <c:v>0.76629094144719578</c:v>
                </c:pt>
                <c:pt idx="411">
                  <c:v>0.68124535339260994</c:v>
                </c:pt>
                <c:pt idx="412">
                  <c:v>0.60430985259193848</c:v>
                </c:pt>
                <c:pt idx="413">
                  <c:v>0.5348932283793042</c:v>
                </c:pt>
                <c:pt idx="414">
                  <c:v>0.47242313113102119</c:v>
                </c:pt>
                <c:pt idx="415">
                  <c:v>0.41634893834319886</c:v>
                </c:pt>
                <c:pt idx="416">
                  <c:v>0.36614403554298519</c:v>
                </c:pt>
                <c:pt idx="417">
                  <c:v>0.32130755226601754</c:v>
                </c:pt>
                <c:pt idx="418">
                  <c:v>0.28136559694723812</c:v>
                </c:pt>
                <c:pt idx="419">
                  <c:v>0.2458720369547</c:v>
                </c:pt>
                <c:pt idx="420">
                  <c:v>0.21440887125178937</c:v>
                </c:pt>
                <c:pt idx="421">
                  <c:v>0.18658624342002708</c:v>
                </c:pt>
                <c:pt idx="422">
                  <c:v>0.16204214213729617</c:v>
                </c:pt>
                <c:pt idx="423">
                  <c:v>0.14044183481372671</c:v>
                </c:pt>
                <c:pt idx="424">
                  <c:v>0.12147707806794893</c:v>
                </c:pt>
                <c:pt idx="425">
                  <c:v>0.10486514620532382</c:v>
                </c:pt>
                <c:pt idx="426">
                  <c:v>9.0347715956444696E-2</c:v>
                </c:pt>
                <c:pt idx="427">
                  <c:v>7.7689642559970976E-2</c:v>
                </c:pt>
                <c:pt idx="428">
                  <c:v>6.6677658930495196E-2</c:v>
                </c:pt>
                <c:pt idx="429">
                  <c:v>5.7119026230579649E-2</c:v>
                </c:pt>
                <c:pt idx="430">
                  <c:v>4.8840160745892779E-2</c:v>
                </c:pt>
                <c:pt idx="431">
                  <c:v>4.1685258611361443E-2</c:v>
                </c:pt>
                <c:pt idx="432">
                  <c:v>3.5514936710620129E-2</c:v>
                </c:pt>
                <c:pt idx="433">
                  <c:v>3.0204905015740146E-2</c:v>
                </c:pt>
                <c:pt idx="434">
                  <c:v>2.5644682783560736E-2</c:v>
                </c:pt>
                <c:pt idx="435">
                  <c:v>2.1736368403395667E-2</c:v>
                </c:pt>
                <c:pt idx="436">
                  <c:v>1.8393470314031719E-2</c:v>
                </c:pt>
                <c:pt idx="437">
                  <c:v>1.5539804283502524E-2</c:v>
                </c:pt>
                <c:pt idx="438">
                  <c:v>1.3108460474029204E-2</c:v>
                </c:pt>
                <c:pt idx="439">
                  <c:v>1.1040842092011352E-2</c:v>
                </c:pt>
                <c:pt idx="440">
                  <c:v>9.2857760395892944E-3</c:v>
                </c:pt>
                <c:pt idx="441">
                  <c:v>7.798694827005734E-3</c:v>
                </c:pt>
                <c:pt idx="442">
                  <c:v>6.5408880579725E-3</c:v>
                </c:pt>
                <c:pt idx="443">
                  <c:v>5.4788210458183153E-3</c:v>
                </c:pt>
                <c:pt idx="444">
                  <c:v>4.5835175375541935E-3</c:v>
                </c:pt>
                <c:pt idx="445">
                  <c:v>3.8300030968590206E-3</c:v>
                </c:pt>
                <c:pt idx="446">
                  <c:v>3.1968054061453548E-3</c:v>
                </c:pt>
                <c:pt idx="447">
                  <c:v>2.6655075736136276E-3</c:v>
                </c:pt>
                <c:pt idx="448">
                  <c:v>2.2203504557099887E-3</c:v>
                </c:pt>
                <c:pt idx="449">
                  <c:v>1.8478800119757222E-3</c:v>
                </c:pt>
                <c:pt idx="450">
                  <c:v>1.5366357825423163E-3</c:v>
                </c:pt>
                <c:pt idx="451">
                  <c:v>1.2768767045583855E-3</c:v>
                </c:pt>
                <c:pt idx="452">
                  <c:v>1.0603406502059333E-3</c:v>
                </c:pt>
                <c:pt idx="453">
                  <c:v>8.8003426475708444E-4</c:v>
                </c:pt>
                <c:pt idx="454">
                  <c:v>7.300498988995882E-4</c:v>
                </c:pt>
                <c:pt idx="455">
                  <c:v>6.0540665729450936E-4</c:v>
                </c:pt>
                <c:pt idx="456">
                  <c:v>5.0191281832227081E-4</c:v>
                </c:pt>
                <c:pt idx="457">
                  <c:v>4.1604711274329371E-4</c:v>
                </c:pt>
                <c:pt idx="458">
                  <c:v>3.4485657717125008E-4</c:v>
                </c:pt>
                <c:pt idx="459">
                  <c:v>2.8586891843848986E-4</c:v>
                </c:pt>
                <c:pt idx="460">
                  <c:v>2.3701753459524322E-4</c:v>
                </c:pt>
                <c:pt idx="461">
                  <c:v>1.9657753564111366E-4</c:v>
                </c:pt>
                <c:pt idx="462">
                  <c:v>1.6311129098476229E-4</c:v>
                </c:pt>
                <c:pt idx="463">
                  <c:v>1.3542220043607757E-4</c:v>
                </c:pt>
                <c:pt idx="464">
                  <c:v>1.1251554105425273E-4</c:v>
                </c:pt>
                <c:pt idx="465">
                  <c:v>9.3565383546382212E-5</c:v>
                </c:pt>
                <c:pt idx="466">
                  <c:v>7.7886699540802976E-5</c:v>
                </c:pt>
                <c:pt idx="467">
                  <c:v>6.4911895551814105E-5</c:v>
                </c:pt>
                <c:pt idx="468">
                  <c:v>5.4171111552659803E-5</c:v>
                </c:pt>
                <c:pt idx="469">
                  <c:v>4.5275712619307716E-5</c:v>
                </c:pt>
                <c:pt idx="470">
                  <c:v>3.7904481988858129E-5</c:v>
                </c:pt>
                <c:pt idx="471">
                  <c:v>3.1792094004081141E-5</c:v>
                </c:pt>
                <c:pt idx="472">
                  <c:v>2.6719506695455626E-5</c:v>
                </c:pt>
                <c:pt idx="473">
                  <c:v>2.2505967065507642E-5</c:v>
                </c:pt>
                <c:pt idx="474">
                  <c:v>1.900236832978425E-5</c:v>
                </c:pt>
                <c:pt idx="475">
                  <c:v>1.6085738228045449E-5</c:v>
                </c:pt>
                <c:pt idx="476">
                  <c:v>1.3654671786343339E-5</c:v>
                </c:pt>
                <c:pt idx="477">
                  <c:v>1.1625551264659016E-5</c:v>
                </c:pt>
                <c:pt idx="478">
                  <c:v>9.9294210843607217E-6</c:v>
                </c:pt>
                <c:pt idx="479">
                  <c:v>8.5094068537588581E-6</c:v>
                </c:pt>
                <c:pt idx="480">
                  <c:v>7.3185856992681872E-6</c:v>
                </c:pt>
                <c:pt idx="481">
                  <c:v>6.3182304097686659E-6</c:v>
                </c:pt>
                <c:pt idx="482">
                  <c:v>5.4763628066226943E-6</c:v>
                </c:pt>
                <c:pt idx="483">
                  <c:v>4.7665626075972834E-6</c:v>
                </c:pt>
                <c:pt idx="484">
                  <c:v>4.1669871621079195E-6</c:v>
                </c:pt>
                <c:pt idx="485">
                  <c:v>3.6595650606414927E-6</c:v>
                </c:pt>
                <c:pt idx="486">
                  <c:v>3.2293329903379502E-6</c:v>
                </c:pt>
                <c:pt idx="487">
                  <c:v>2.8638905173278865E-6</c:v>
                </c:pt>
                <c:pt idx="488">
                  <c:v>2.5529518924305548E-6</c:v>
                </c:pt>
                <c:pt idx="489">
                  <c:v>2.2879776435915448E-6</c:v>
                </c:pt>
                <c:pt idx="490">
                  <c:v>2.0618717579679097E-6</c:v>
                </c:pt>
                <c:pt idx="491">
                  <c:v>1.868732772269124E-6</c:v>
                </c:pt>
                <c:pt idx="492">
                  <c:v>1.7036491692292855E-6</c:v>
                </c:pt>
                <c:pt idx="493">
                  <c:v>1.562531194541578E-6</c:v>
                </c:pt>
                <c:pt idx="494">
                  <c:v>1.441972624080895E-6</c:v>
                </c:pt>
                <c:pt idx="495">
                  <c:v>1.3391371775972197E-6</c:v>
                </c:pt>
                <c:pt idx="496">
                  <c:v>1.2516652356038562E-6</c:v>
                </c:pt>
                <c:pt idx="497">
                  <c:v>1.1775973070505275E-6</c:v>
                </c:pt>
                <c:pt idx="498">
                  <c:v>1.1153113466622042E-6</c:v>
                </c:pt>
                <c:pt idx="499">
                  <c:v>1.0634715575737015E-6</c:v>
                </c:pt>
                <c:pt idx="500">
                  <c:v>1.0209867579049685E-6</c:v>
                </c:pt>
                <c:pt idx="501">
                  <c:v>9.8697675649288297E-7</c:v>
                </c:pt>
                <c:pt idx="502">
                  <c:v>9.6074548750392289E-7</c:v>
                </c:pt>
                <c:pt idx="503">
                  <c:v>9.4175990808367676E-7</c:v>
                </c:pt>
                <c:pt idx="504">
                  <c:v>9.2963387758127808E-7</c:v>
                </c:pt>
                <c:pt idx="505">
                  <c:v>9.2411641965800984E-7</c:v>
                </c:pt>
                <c:pt idx="506">
                  <c:v>9.2508392691595927E-7</c:v>
                </c:pt>
                <c:pt idx="507">
                  <c:v>9.325360077285606E-7</c:v>
                </c:pt>
                <c:pt idx="508">
                  <c:v>9.4659480211497812E-7</c:v>
                </c:pt>
                <c:pt idx="509">
                  <c:v>9.6750771260352185E-7</c:v>
                </c:pt>
                <c:pt idx="510">
                  <c:v>9.9565361151897584E-7</c:v>
                </c:pt>
                <c:pt idx="511">
                  <c:v>1.031552702225961E-6</c:v>
                </c:pt>
                <c:pt idx="512">
                  <c:v>1.0758803327137178E-6</c:v>
                </c:pt>
                <c:pt idx="513">
                  <c:v>1.129485189736789E-6</c:v>
                </c:pt>
                <c:pt idx="514">
                  <c:v>1.1934124449606071E-6</c:v>
                </c:pt>
                <c:pt idx="515">
                  <c:v>1.2689325859796169E-6</c:v>
                </c:pt>
                <c:pt idx="516">
                  <c:v>1.3575768499493877E-6</c:v>
                </c:pt>
                <c:pt idx="517">
                  <c:v>1.4611803918148243E-6</c:v>
                </c:pt>
                <c:pt idx="518">
                  <c:v>1.5819345694339231E-6</c:v>
                </c:pt>
                <c:pt idx="519">
                  <c:v>1.7224500219696798E-6</c:v>
                </c:pt>
                <c:pt idx="520">
                  <c:v>1.8858325645787791E-6</c:v>
                </c:pt>
                <c:pt idx="521">
                  <c:v>2.0757743318400257E-6</c:v>
                </c:pt>
                <c:pt idx="522">
                  <c:v>2.2966630862699563E-6</c:v>
                </c:pt>
                <c:pt idx="523">
                  <c:v>2.5537131801848024E-6</c:v>
                </c:pt>
                <c:pt idx="524">
                  <c:v>2.8531223346296434E-6</c:v>
                </c:pt>
                <c:pt idx="525">
                  <c:v>3.2022591959251028E-6</c:v>
                </c:pt>
                <c:pt idx="526">
                  <c:v>3.6098875689382264E-6</c:v>
                </c:pt>
                <c:pt idx="527">
                  <c:v>4.0864343296228884E-6</c:v>
                </c:pt>
                <c:pt idx="528">
                  <c:v>4.6443093139134496E-6</c:v>
                </c:pt>
                <c:pt idx="529">
                  <c:v>5.2982869952091918E-6</c:v>
                </c:pt>
                <c:pt idx="530">
                  <c:v>6.0659615314899488E-6</c:v>
                </c:pt>
                <c:pt idx="531">
                  <c:v>6.9682888222705577E-6</c:v>
                </c:pt>
                <c:pt idx="532">
                  <c:v>8.030231605641674E-6</c:v>
                </c:pt>
                <c:pt idx="533">
                  <c:v>9.2815263908692203E-6</c:v>
                </c:pt>
                <c:pt idx="534">
                  <c:v>1.07575942104474E-5</c:v>
                </c:pt>
                <c:pt idx="535">
                  <c:v>1.250062083858458E-5</c:v>
                </c:pt>
                <c:pt idx="536">
                  <c:v>1.4560836315313595E-5</c:v>
                </c:pt>
                <c:pt idx="537">
                  <c:v>1.699802839354596E-5</c:v>
                </c:pt>
                <c:pt idx="538">
                  <c:v>1.9883329948592736E-5</c:v>
                </c:pt>
                <c:pt idx="539">
                  <c:v>2.3301326514179703E-5</c:v>
                </c:pt>
                <c:pt idx="540">
                  <c:v>2.735253699241147E-5</c:v>
                </c:pt>
                <c:pt idx="541">
                  <c:v>3.2156328280386926E-5</c:v>
                </c:pt>
                <c:pt idx="542">
                  <c:v>3.7854333109761251E-5</c:v>
                </c:pt>
                <c:pt idx="543">
                  <c:v>4.4614449844520524E-5</c:v>
                </c:pt>
                <c:pt idx="544">
                  <c:v>5.2635513350270868E-5</c:v>
                </c:pt>
                <c:pt idx="545">
                  <c:v>6.2152737341471473E-5</c:v>
                </c:pt>
                <c:pt idx="546">
                  <c:v>7.3444040814458025E-5</c:v>
                </c:pt>
                <c:pt idx="547">
                  <c:v>8.6837384238541479E-5</c:v>
                </c:pt>
                <c:pt idx="548">
                  <c:v>1.0271925502472394E-4</c:v>
                </c:pt>
                <c:pt idx="549">
                  <c:v>1.2154445629959295E-4</c:v>
                </c:pt>
                <c:pt idx="550">
                  <c:v>1.4384736800934135E-4</c:v>
                </c:pt>
                <c:pt idx="551">
                  <c:v>1.7025486463693822E-4</c:v>
                </c:pt>
                <c:pt idx="552">
                  <c:v>2.0150108904033542E-4</c:v>
                </c:pt>
                <c:pt idx="553">
                  <c:v>2.3844429674392699E-4</c:v>
                </c:pt>
                <c:pt idx="554">
                  <c:v>2.8208599899091886E-4</c:v>
                </c:pt>
                <c:pt idx="555">
                  <c:v>3.3359264545434179E-4</c:v>
                </c:pt>
                <c:pt idx="556">
                  <c:v>3.9432009807851323E-4</c:v>
                </c:pt>
                <c:pt idx="557">
                  <c:v>4.6584115535177548E-4</c:v>
                </c:pt>
                <c:pt idx="558">
                  <c:v>5.499763905654182E-4</c:v>
                </c:pt>
                <c:pt idx="559">
                  <c:v>6.4882856736254535E-4</c:v>
                </c:pt>
                <c:pt idx="560">
                  <c:v>7.6482089009742896E-4</c:v>
                </c:pt>
                <c:pt idx="561">
                  <c:v>9.0073933409476792E-4</c:v>
                </c:pt>
                <c:pt idx="562">
                  <c:v>1.0597792806268181E-3</c:v>
                </c:pt>
                <c:pt idx="563">
                  <c:v>1.2455966520633394E-3</c:v>
                </c:pt>
                <c:pt idx="564">
                  <c:v>1.4623637029079343E-3</c:v>
                </c:pt>
                <c:pt idx="565">
                  <c:v>1.7148295710219465E-3</c:v>
                </c:pt>
                <c:pt idx="566">
                  <c:v>2.0083856289925019E-3</c:v>
                </c:pt>
                <c:pt idx="567">
                  <c:v>2.3491355971364081E-3</c:v>
                </c:pt>
                <c:pt idx="568">
                  <c:v>2.7439702859839506E-3</c:v>
                </c:pt>
                <c:pt idx="569">
                  <c:v>3.2006467263737703E-3</c:v>
                </c:pt>
                <c:pt idx="570">
                  <c:v>3.7278713188737388E-3</c:v>
                </c:pt>
                <c:pt idx="571">
                  <c:v>4.3353864907962943E-3</c:v>
                </c:pt>
                <c:pt idx="572">
                  <c:v>5.0340601886556336E-3</c:v>
                </c:pt>
                <c:pt idx="573">
                  <c:v>5.8359773570295821E-3</c:v>
                </c:pt>
                <c:pt idx="574">
                  <c:v>6.7545323624818672E-3</c:v>
                </c:pt>
                <c:pt idx="575">
                  <c:v>7.8045211151096024E-3</c:v>
                </c:pt>
                <c:pt idx="576">
                  <c:v>9.0022314227074154E-3</c:v>
                </c:pt>
                <c:pt idx="577">
                  <c:v>1.0365529886507562E-2</c:v>
                </c:pt>
                <c:pt idx="578">
                  <c:v>1.1913943416744659E-2</c:v>
                </c:pt>
                <c:pt idx="579">
                  <c:v>1.3668733215477211E-2</c:v>
                </c:pt>
                <c:pt idx="580">
                  <c:v>1.5652958848541697E-2</c:v>
                </c:pt>
                <c:pt idx="581">
                  <c:v>1.7891529814362442E-2</c:v>
                </c:pt>
                <c:pt idx="582">
                  <c:v>2.0411241821468133E-2</c:v>
                </c:pt>
                <c:pt idx="583">
                  <c:v>2.324079481651024E-2</c:v>
                </c:pt>
                <c:pt idx="584">
                  <c:v>2.6410789668424122E-2</c:v>
                </c:pt>
                <c:pt idx="585">
                  <c:v>2.995370032061594E-2</c:v>
                </c:pt>
                <c:pt idx="586">
                  <c:v>3.3903818180416441E-2</c:v>
                </c:pt>
                <c:pt idx="587">
                  <c:v>3.8297165532271103E-2</c:v>
                </c:pt>
                <c:pt idx="588">
                  <c:v>4.3171374846726313E-2</c:v>
                </c:pt>
                <c:pt idx="589">
                  <c:v>4.8565531019261116E-2</c:v>
                </c:pt>
                <c:pt idx="590">
                  <c:v>5.4519973818587725E-2</c:v>
                </c:pt>
                <c:pt idx="591">
                  <c:v>6.1076058159287565E-2</c:v>
                </c:pt>
                <c:pt idx="592">
                  <c:v>6.8275870243212244E-2</c:v>
                </c:pt>
                <c:pt idx="593">
                  <c:v>7.6161898140772802E-2</c:v>
                </c:pt>
                <c:pt idx="594">
                  <c:v>8.477665600783324E-2</c:v>
                </c:pt>
                <c:pt idx="595">
                  <c:v>9.4162261854747714E-2</c:v>
                </c:pt>
                <c:pt idx="596">
                  <c:v>0.10435996959678787</c:v>
                </c:pt>
                <c:pt idx="597">
                  <c:v>0.1154096570126092</c:v>
                </c:pt>
                <c:pt idx="598">
                  <c:v>0.12734927220922321</c:v>
                </c:pt>
                <c:pt idx="599">
                  <c:v>0.14021424222482864</c:v>
                </c:pt>
                <c:pt idx="600">
                  <c:v>0.15403684847829513</c:v>
                </c:pt>
                <c:pt idx="601">
                  <c:v>0.16884557487662089</c:v>
                </c:pt>
                <c:pt idx="602">
                  <c:v>0.18466443549695485</c:v>
                </c:pt>
                <c:pt idx="603">
                  <c:v>0.2015122898429991</c:v>
                </c:pt>
                <c:pt idx="604">
                  <c:v>0.21940215470990151</c:v>
                </c:pt>
                <c:pt idx="605">
                  <c:v>0.23834052264866579</c:v>
                </c:pt>
                <c:pt idx="606">
                  <c:v>0.25832669787131485</c:v>
                </c:pt>
                <c:pt idx="607">
                  <c:v>0.27935216115197897</c:v>
                </c:pt>
                <c:pt idx="608">
                  <c:v>0.30139997582783634</c:v>
                </c:pt>
                <c:pt idx="609">
                  <c:v>0.32444424735988958</c:v>
                </c:pt>
                <c:pt idx="610">
                  <c:v>0.3484496490518198</c:v>
                </c:pt>
                <c:pt idx="611">
                  <c:v>0.3733710264237452</c:v>
                </c:pt>
                <c:pt idx="612">
                  <c:v>0.39915309237885965</c:v>
                </c:pt>
                <c:pt idx="613">
                  <c:v>0.42573022467187749</c:v>
                </c:pt>
                <c:pt idx="614">
                  <c:v>0.45302637628193038</c:v>
                </c:pt>
                <c:pt idx="615">
                  <c:v>0.48095510810828712</c:v>
                </c:pt>
                <c:pt idx="616">
                  <c:v>0.50941975195124511</c:v>
                </c:pt>
                <c:pt idx="617">
                  <c:v>0.53831371002602357</c:v>
                </c:pt>
                <c:pt idx="618">
                  <c:v>0.56752089530524474</c:v>
                </c:pt>
                <c:pt idx="619">
                  <c:v>0.59691631482347607</c:v>
                </c:pt>
                <c:pt idx="620">
                  <c:v>0.62636679574028375</c:v>
                </c:pt>
                <c:pt idx="621">
                  <c:v>0.65573185148770763</c:v>
                </c:pt>
                <c:pt idx="622">
                  <c:v>0.68486468277103474</c:v>
                </c:pt>
                <c:pt idx="623">
                  <c:v>0.71361330560022984</c:v>
                </c:pt>
                <c:pt idx="624">
                  <c:v>0.74182179595869935</c:v>
                </c:pt>
                <c:pt idx="625">
                  <c:v>0.76933163822430428</c:v>
                </c:pt>
                <c:pt idx="626">
                  <c:v>0.79598316210316655</c:v>
                </c:pt>
                <c:pt idx="627">
                  <c:v>0.82161705067803403</c:v>
                </c:pt>
                <c:pt idx="628">
                  <c:v>0.84607590026551605</c:v>
                </c:pt>
                <c:pt idx="629">
                  <c:v>0.86920581117231577</c:v>
                </c:pt>
                <c:pt idx="630">
                  <c:v>0.89085798718614662</c:v>
                </c:pt>
                <c:pt idx="631">
                  <c:v>0.91089032077209353</c:v>
                </c:pt>
                <c:pt idx="632">
                  <c:v>0.92916894050117982</c:v>
                </c:pt>
                <c:pt idx="633">
                  <c:v>0.94556969723714357</c:v>
                </c:pt>
                <c:pt idx="634">
                  <c:v>0.95997956606200174</c:v>
                </c:pt>
                <c:pt idx="635">
                  <c:v>0.97229794183237028</c:v>
                </c:pt>
                <c:pt idx="636">
                  <c:v>0.98243780761680621</c:v>
                </c:pt>
                <c:pt idx="637">
                  <c:v>0.99032675704951445</c:v>
                </c:pt>
                <c:pt idx="638">
                  <c:v>0.99590785381548652</c:v>
                </c:pt>
                <c:pt idx="639">
                  <c:v>0.99914031401598058</c:v>
                </c:pt>
                <c:pt idx="640">
                  <c:v>1</c:v>
                </c:pt>
                <c:pt idx="641">
                  <c:v>0.99847971732914875</c:v>
                </c:pt>
                <c:pt idx="642">
                  <c:v>0.99458930980504423</c:v>
                </c:pt>
                <c:pt idx="643">
                  <c:v>0.98835555086078608</c:v>
                </c:pt>
                <c:pt idx="644">
                  <c:v>0.97982183302846559</c:v>
                </c:pt>
                <c:pt idx="645">
                  <c:v>0.9690476605699283</c:v>
                </c:pt>
                <c:pt idx="646">
                  <c:v>0.95610795362517109</c:v>
                </c:pt>
                <c:pt idx="647">
                  <c:v>0.94109217532253275</c:v>
                </c:pt>
                <c:pt idx="648">
                  <c:v>0.92410329614156483</c:v>
                </c:pt>
                <c:pt idx="649">
                  <c:v>0.90525661236493826</c:v>
                </c:pt>
                <c:pt idx="650">
                  <c:v>0.88467843764836507</c:v>
                </c:pt>
                <c:pt idx="651">
                  <c:v>0.86250468853568474</c:v>
                </c:pt>
                <c:pt idx="652">
                  <c:v>0.83887938611788293</c:v>
                </c:pt>
                <c:pt idx="653">
                  <c:v>0.81395309695845852</c:v>
                </c:pt>
                <c:pt idx="654">
                  <c:v>0.78788133687321804</c:v>
                </c:pt>
                <c:pt idx="655">
                  <c:v>0.76082296116065662</c:v>
                </c:pt>
                <c:pt idx="656">
                  <c:v>0.73293856444168459</c:v>
                </c:pt>
                <c:pt idx="657">
                  <c:v>0.70438891240581325</c:v>
                </c:pt>
                <c:pt idx="658">
                  <c:v>0.67533342650656658</c:v>
                </c:pt>
                <c:pt idx="659">
                  <c:v>0.64592874104112208</c:v>
                </c:pt>
                <c:pt idx="660">
                  <c:v>0.6163273501343125</c:v>
                </c:pt>
                <c:pt idx="661">
                  <c:v>0.58667635997718171</c:v>
                </c:pt>
                <c:pt idx="662">
                  <c:v>0.55711635930110659</c:v>
                </c:pt>
                <c:pt idx="663">
                  <c:v>0.5277804185584174</c:v>
                </c:pt>
                <c:pt idx="664">
                  <c:v>0.49879322568845846</c:v>
                </c:pt>
                <c:pt idx="665">
                  <c:v>0.47027036373252318</c:v>
                </c:pt>
                <c:pt idx="666">
                  <c:v>0.44231773297811533</c:v>
                </c:pt>
                <c:pt idx="667">
                  <c:v>0.41503111781496244</c:v>
                </c:pt>
                <c:pt idx="668">
                  <c:v>0.38849589612006968</c:v>
                </c:pt>
                <c:pt idx="669">
                  <c:v>0.36278688679880694</c:v>
                </c:pt>
                <c:pt idx="670">
                  <c:v>0.33796832912926539</c:v>
                </c:pt>
                <c:pt idx="671">
                  <c:v>0.31409398581658737</c:v>
                </c:pt>
                <c:pt idx="672">
                  <c:v>0.29120736018390891</c:v>
                </c:pt>
                <c:pt idx="673">
                  <c:v>0.26934201672101188</c:v>
                </c:pt>
                <c:pt idx="674">
                  <c:v>0.24852199328743738</c:v>
                </c:pt>
                <c:pt idx="675">
                  <c:v>0.22876229262338013</c:v>
                </c:pt>
                <c:pt idx="676">
                  <c:v>0.21006944045248763</c:v>
                </c:pt>
                <c:pt idx="677">
                  <c:v>0.19244209735317119</c:v>
                </c:pt>
                <c:pt idx="678">
                  <c:v>0.17587171171159452</c:v>
                </c:pt>
                <c:pt idx="679">
                  <c:v>0.16034320142822842</c:v>
                </c:pt>
                <c:pt idx="680">
                  <c:v>0.14583565260555409</c:v>
                </c:pt>
                <c:pt idx="681">
                  <c:v>0.13232302416940048</c:v>
                </c:pt>
                <c:pt idx="682">
                  <c:v>0.11977484824132298</c:v>
                </c:pt>
                <c:pt idx="683">
                  <c:v>0.10815691705434967</c:v>
                </c:pt>
                <c:pt idx="684">
                  <c:v>9.7431948259556797E-2</c:v>
                </c:pt>
                <c:pt idx="685">
                  <c:v>8.7560221577290764E-2</c:v>
                </c:pt>
                <c:pt idx="686">
                  <c:v>7.8500180876963879E-2</c:v>
                </c:pt>
                <c:pt idx="687">
                  <c:v>7.0208996897842685E-2</c:v>
                </c:pt>
                <c:pt idx="688">
                  <c:v>6.2643086927143113E-2</c:v>
                </c:pt>
                <c:pt idx="689">
                  <c:v>5.5758588811011152E-2</c:v>
                </c:pt>
                <c:pt idx="690">
                  <c:v>4.9511787671527467E-2</c:v>
                </c:pt>
                <c:pt idx="691">
                  <c:v>4.3859494624818494E-2</c:v>
                </c:pt>
                <c:pt idx="692">
                  <c:v>3.8759377630996301E-2</c:v>
                </c:pt>
                <c:pt idx="693">
                  <c:v>3.4170245348337652E-2</c:v>
                </c:pt>
                <c:pt idx="694">
                  <c:v>3.0052285507200637E-2</c:v>
                </c:pt>
                <c:pt idx="695">
                  <c:v>2.6367259861735413E-2</c:v>
                </c:pt>
                <c:pt idx="696">
                  <c:v>2.3078658220043964E-2</c:v>
                </c:pt>
                <c:pt idx="697">
                  <c:v>2.0151814398814104E-2</c:v>
                </c:pt>
                <c:pt idx="698">
                  <c:v>1.7553987201212231E-2</c:v>
                </c:pt>
                <c:pt idx="699">
                  <c:v>1.5254409683086162E-2</c:v>
                </c:pt>
                <c:pt idx="700">
                  <c:v>1.3224310059625028E-2</c:v>
                </c:pt>
                <c:pt idx="701">
                  <c:v>1.1436907620723415E-2</c:v>
                </c:pt>
                <c:pt idx="702">
                  <c:v>9.867386977137722E-3</c:v>
                </c:pt>
                <c:pt idx="703">
                  <c:v>8.4928538600970108E-3</c:v>
                </c:pt>
                <c:pt idx="704">
                  <c:v>7.2922755533526085E-3</c:v>
                </c:pt>
                <c:pt idx="705">
                  <c:v>6.2464088575210222E-3</c:v>
                </c:pt>
                <c:pt idx="706">
                  <c:v>5.3377182803945608E-3</c:v>
                </c:pt>
                <c:pt idx="707">
                  <c:v>4.5502869215172997E-3</c:v>
                </c:pt>
                <c:pt idx="708">
                  <c:v>3.8697222819410312E-3</c:v>
                </c:pt>
                <c:pt idx="709">
                  <c:v>3.2830589871238806E-3</c:v>
                </c:pt>
                <c:pt idx="710">
                  <c:v>2.7786601680602594E-3</c:v>
                </c:pt>
                <c:pt idx="711">
                  <c:v>2.3461190077525397E-3</c:v>
                </c:pt>
                <c:pt idx="712">
                  <c:v>1.9761617310606358E-3</c:v>
                </c:pt>
                <c:pt idx="713">
                  <c:v>1.6605530990020433E-3</c:v>
                </c:pt>
                <c:pt idx="714">
                  <c:v>1.3920052661825961E-3</c:v>
                </c:pt>
                <c:pt idx="715">
                  <c:v>1.1640906739755908E-3</c:v>
                </c:pt>
                <c:pt idx="716">
                  <c:v>9.7115948346273683E-4</c:v>
                </c:pt>
                <c:pt idx="717">
                  <c:v>8.0826190157126795E-4</c:v>
                </c:pt>
                <c:pt idx="718">
                  <c:v>6.7107562136863984E-4</c:v>
                </c:pt>
                <c:pt idx="719">
                  <c:v>5.558384827810853E-4</c:v>
                </c:pt>
                <c:pt idx="720">
                  <c:v>4.5928636242047156E-4</c:v>
                </c:pt>
                <c:pt idx="721">
                  <c:v>3.785962198075356E-4</c:v>
                </c:pt>
                <c:pt idx="722">
                  <c:v>3.1133416094183676E-4</c:v>
                </c:pt>
                <c:pt idx="723">
                  <c:v>2.5540832762592969E-4</c:v>
                </c:pt>
                <c:pt idx="724">
                  <c:v>2.0902638085525981E-4</c:v>
                </c:pt>
                <c:pt idx="725">
                  <c:v>1.7065731755089772E-4</c:v>
                </c:pt>
                <c:pt idx="726">
                  <c:v>1.3899734055698311E-4</c:v>
                </c:pt>
                <c:pt idx="727">
                  <c:v>1.1293949080063289E-4</c:v>
                </c:pt>
                <c:pt idx="728">
                  <c:v>9.15467465326103E-5</c:v>
                </c:pt>
                <c:pt idx="729">
                  <c:v>7.4028296425914336E-5</c:v>
                </c:pt>
                <c:pt idx="730">
                  <c:v>5.9718699895205302E-5</c:v>
                </c:pt>
                <c:pt idx="731">
                  <c:v>4.8059658304765675E-5</c:v>
                </c:pt>
                <c:pt idx="732">
                  <c:v>3.8584133856893148E-5</c:v>
                </c:pt>
                <c:pt idx="733">
                  <c:v>3.0902568105959129E-5</c:v>
                </c:pt>
                <c:pt idx="734">
                  <c:v>2.4690968542730253E-5</c:v>
                </c:pt>
                <c:pt idx="735">
                  <c:v>1.9680648958703552E-5</c:v>
                </c:pt>
                <c:pt idx="736">
                  <c:v>1.564942684747534E-5</c:v>
                </c:pt>
                <c:pt idx="737">
                  <c:v>1.2414098535011046E-5</c:v>
                </c:pt>
                <c:pt idx="738">
                  <c:v>9.824029739359224E-6</c:v>
                </c:pt>
                <c:pt idx="739">
                  <c:v>7.7557156011680245E-6</c:v>
                </c:pt>
                <c:pt idx="740">
                  <c:v>6.1081797208624756E-6</c:v>
                </c:pt>
                <c:pt idx="741">
                  <c:v>4.7990962626139859E-6</c:v>
                </c:pt>
                <c:pt idx="742">
                  <c:v>3.7615326616444816E-6</c:v>
                </c:pt>
                <c:pt idx="743">
                  <c:v>2.9412228608037324E-6</c:v>
                </c:pt>
                <c:pt idx="744">
                  <c:v>2.2942922969615507E-6</c:v>
                </c:pt>
                <c:pt idx="745">
                  <c:v>1.7853660746987989E-6</c:v>
                </c:pt>
                <c:pt idx="746">
                  <c:v>1.3860009404274333E-6</c:v>
                </c:pt>
                <c:pt idx="747">
                  <c:v>1.073389855013191E-6</c:v>
                </c:pt>
                <c:pt idx="748">
                  <c:v>8.2929521779305626E-7</c:v>
                </c:pt>
                <c:pt idx="749">
                  <c:v>6.3917318653155657E-7</c:v>
                </c:pt>
                <c:pt idx="750">
                  <c:v>4.9145713672575416E-7</c:v>
                </c:pt>
                <c:pt idx="751">
                  <c:v>3.7697318115403847E-7</c:v>
                </c:pt>
                <c:pt idx="752">
                  <c:v>2.8846489721210579E-7</c:v>
                </c:pt>
                <c:pt idx="753">
                  <c:v>2.2020805363274281E-7</c:v>
                </c:pt>
                <c:pt idx="754">
                  <c:v>1.6769925452919267E-7</c:v>
                </c:pt>
                <c:pt idx="755">
                  <c:v>1.274050881331706E-7</c:v>
                </c:pt>
                <c:pt idx="756">
                  <c:v>9.6560636371979088E-8</c:v>
                </c:pt>
                <c:pt idx="757">
                  <c:v>7.3008121016672682E-8</c:v>
                </c:pt>
                <c:pt idx="758">
                  <c:v>5.5068079164027635E-8</c:v>
                </c:pt>
                <c:pt idx="759">
                  <c:v>4.1436817149734164E-8</c:v>
                </c:pt>
                <c:pt idx="760">
                  <c:v>3.1105024897667936E-8</c:v>
                </c:pt>
                <c:pt idx="761">
                  <c:v>2.3293375116810839E-8</c:v>
                </c:pt>
                <c:pt idx="762">
                  <c:v>1.7401712545088628E-8</c:v>
                </c:pt>
                <c:pt idx="763">
                  <c:v>1.296908277170597E-8</c:v>
                </c:pt>
                <c:pt idx="764">
                  <c:v>9.6423798310643989E-9</c:v>
                </c:pt>
                <c:pt idx="765">
                  <c:v>7.1518254974792365E-9</c:v>
                </c:pt>
                <c:pt idx="766">
                  <c:v>5.2918470578207135E-9</c:v>
                </c:pt>
                <c:pt idx="767">
                  <c:v>3.9062079432336234E-9</c:v>
                </c:pt>
                <c:pt idx="768">
                  <c:v>2.8764785080466235E-9</c:v>
                </c:pt>
                <c:pt idx="769">
                  <c:v>2.1131221754831931E-9</c:v>
                </c:pt>
                <c:pt idx="770">
                  <c:v>1.5486232701376936E-9</c:v>
                </c:pt>
                <c:pt idx="771">
                  <c:v>1.1322039164725108E-9</c:v>
                </c:pt>
                <c:pt idx="772">
                  <c:v>8.2577403539647348E-10</c:v>
                </c:pt>
                <c:pt idx="773">
                  <c:v>6.0083537169712452E-10</c:v>
                </c:pt>
                <c:pt idx="774">
                  <c:v>4.3612146137346835E-10</c:v>
                </c:pt>
                <c:pt idx="775">
                  <c:v>3.1580363383824002E-10</c:v>
                </c:pt>
                <c:pt idx="776">
                  <c:v>2.2813109482393177E-10</c:v>
                </c:pt>
                <c:pt idx="777">
                  <c:v>1.644029263471952E-10</c:v>
                </c:pt>
                <c:pt idx="778">
                  <c:v>1.1819314789589934E-10</c:v>
                </c:pt>
                <c:pt idx="779">
                  <c:v>8.4768159209115148E-11</c:v>
                </c:pt>
                <c:pt idx="780">
                  <c:v>6.0650013463048281E-11</c:v>
                </c:pt>
                <c:pt idx="781">
                  <c:v>4.3289916420693503E-11</c:v>
                </c:pt>
                <c:pt idx="782">
                  <c:v>3.0824801549635205E-11</c:v>
                </c:pt>
                <c:pt idx="783">
                  <c:v>2.1896339962915697E-11</c:v>
                </c:pt>
                <c:pt idx="784">
                  <c:v>1.551673921961442E-11</c:v>
                </c:pt>
                <c:pt idx="785">
                  <c:v>1.096950652971012E-11</c:v>
                </c:pt>
                <c:pt idx="786">
                  <c:v>7.7362664001145375E-12</c:v>
                </c:pt>
                <c:pt idx="787">
                  <c:v>5.4429386253494493E-12</c:v>
                </c:pt>
                <c:pt idx="788">
                  <c:v>3.8202620431802267E-12</c:v>
                </c:pt>
                <c:pt idx="789">
                  <c:v>2.6749185654730996E-12</c:v>
                </c:pt>
                <c:pt idx="790">
                  <c:v>1.8684680314462202E-12</c:v>
                </c:pt>
                <c:pt idx="791">
                  <c:v>1.3020224525164524E-12</c:v>
                </c:pt>
                <c:pt idx="792">
                  <c:v>9.0512585368690144E-13</c:v>
                </c:pt>
                <c:pt idx="793">
                  <c:v>6.2770727439575638E-13</c:v>
                </c:pt>
                <c:pt idx="794">
                  <c:v>4.3427321908738237E-13</c:v>
                </c:pt>
                <c:pt idx="795">
                  <c:v>2.9972752600181555E-13</c:v>
                </c:pt>
                <c:pt idx="796">
                  <c:v>2.0637063694724428E-13</c:v>
                </c:pt>
                <c:pt idx="797">
                  <c:v>1.4175124263530421E-13</c:v>
                </c:pt>
                <c:pt idx="798">
                  <c:v>9.7132270214721457E-14</c:v>
                </c:pt>
                <c:pt idx="799">
                  <c:v>6.6398443430051482E-14</c:v>
                </c:pt>
                <c:pt idx="800">
                  <c:v>4.5280368413504756E-14</c:v>
                </c:pt>
                <c:pt idx="801">
                  <c:v>3.0804892627157945E-14</c:v>
                </c:pt>
                <c:pt idx="802">
                  <c:v>2.0906779614469938E-14</c:v>
                </c:pt>
                <c:pt idx="803">
                  <c:v>1.4155078338838558E-14</c:v>
                </c:pt>
                <c:pt idx="804">
                  <c:v>9.5608192403330633E-15</c:v>
                </c:pt>
                <c:pt idx="805">
                  <c:v>6.4422211838154723E-15</c:v>
                </c:pt>
                <c:pt idx="806">
                  <c:v>4.3304581890562345E-15</c:v>
                </c:pt>
                <c:pt idx="807">
                  <c:v>2.9039541963485713E-15</c:v>
                </c:pt>
                <c:pt idx="808">
                  <c:v>1.9426893895003542E-15</c:v>
                </c:pt>
                <c:pt idx="809">
                  <c:v>1.2965064098227332E-15</c:v>
                </c:pt>
                <c:pt idx="810">
                  <c:v>8.6318455750038804E-16</c:v>
                </c:pt>
                <c:pt idx="811">
                  <c:v>5.7331109945131582E-16</c:v>
                </c:pt>
                <c:pt idx="812">
                  <c:v>3.7986976794682782E-16</c:v>
                </c:pt>
                <c:pt idx="813">
                  <c:v>2.5109427267315435E-16</c:v>
                </c:pt>
                <c:pt idx="814">
                  <c:v>1.6557569088599602E-16</c:v>
                </c:pt>
                <c:pt idx="815">
                  <c:v>1.0892160661927739E-16</c:v>
                </c:pt>
                <c:pt idx="816">
                  <c:v>7.1480765556696691E-17</c:v>
                </c:pt>
                <c:pt idx="817">
                  <c:v>4.6797434519176925E-17</c:v>
                </c:pt>
                <c:pt idx="818">
                  <c:v>3.0564168766502014E-17</c:v>
                </c:pt>
                <c:pt idx="819">
                  <c:v>1.9914106549554136E-17</c:v>
                </c:pt>
                <c:pt idx="820">
                  <c:v>1.2943947937604727E-17</c:v>
                </c:pt>
                <c:pt idx="821">
                  <c:v>8.3932543084281503E-18</c:v>
                </c:pt>
                <c:pt idx="822">
                  <c:v>5.4293982699645205E-18</c:v>
                </c:pt>
                <c:pt idx="823">
                  <c:v>3.5037306467899914E-18</c:v>
                </c:pt>
                <c:pt idx="824">
                  <c:v>2.2556276889384051E-18</c:v>
                </c:pt>
                <c:pt idx="825">
                  <c:v>1.4486444798960901E-18</c:v>
                </c:pt>
                <c:pt idx="826">
                  <c:v>9.28140893858633E-19</c:v>
                </c:pt>
                <c:pt idx="827">
                  <c:v>5.9323080368576988E-19</c:v>
                </c:pt>
                <c:pt idx="828">
                  <c:v>3.7826065739445343E-19</c:v>
                </c:pt>
                <c:pt idx="829">
                  <c:v>2.4061148065943422E-19</c:v>
                </c:pt>
                <c:pt idx="830">
                  <c:v>1.526859978725273E-19</c:v>
                </c:pt>
                <c:pt idx="831">
                  <c:v>9.6658437690629802E-20</c:v>
                </c:pt>
                <c:pt idx="832">
                  <c:v>6.1043302908519292E-20</c:v>
                </c:pt>
                <c:pt idx="833">
                  <c:v>3.8458644271501892E-20</c:v>
                </c:pt>
                <c:pt idx="834">
                  <c:v>2.4171723091529714E-20</c:v>
                </c:pt>
                <c:pt idx="835">
                  <c:v>1.5155802721245511E-20</c:v>
                </c:pt>
                <c:pt idx="836">
                  <c:v>9.4799919841073659E-21</c:v>
                </c:pt>
                <c:pt idx="837">
                  <c:v>5.9155440144126032E-21</c:v>
                </c:pt>
                <c:pt idx="838">
                  <c:v>3.6824690326991726E-21</c:v>
                </c:pt>
                <c:pt idx="839">
                  <c:v>2.2868685928592819E-21</c:v>
                </c:pt>
                <c:pt idx="840">
                  <c:v>1.4167754087433123E-21</c:v>
                </c:pt>
                <c:pt idx="841">
                  <c:v>8.7562570744284767E-22</c:v>
                </c:pt>
                <c:pt idx="842">
                  <c:v>5.3987558823791716E-22</c:v>
                </c:pt>
                <c:pt idx="843">
                  <c:v>3.3206765123229533E-22</c:v>
                </c:pt>
                <c:pt idx="844">
                  <c:v>2.037591610284433E-22</c:v>
                </c:pt>
                <c:pt idx="845">
                  <c:v>1.2472841700678553E-22</c:v>
                </c:pt>
                <c:pt idx="846">
                  <c:v>7.6167792776943046E-23</c:v>
                </c:pt>
                <c:pt idx="847">
                  <c:v>4.6401820957318929E-23</c:v>
                </c:pt>
                <c:pt idx="848">
                  <c:v>2.8200471573268334E-23</c:v>
                </c:pt>
                <c:pt idx="849">
                  <c:v>1.7097610167427501E-23</c:v>
                </c:pt>
                <c:pt idx="850">
                  <c:v>1.034122873088564E-23</c:v>
                </c:pt>
                <c:pt idx="851">
                  <c:v>6.2397411071546392E-24</c:v>
                </c:pt>
                <c:pt idx="852">
                  <c:v>3.7559403873501126E-24</c:v>
                </c:pt>
                <c:pt idx="853">
                  <c:v>2.2554255918211446E-24</c:v>
                </c:pt>
                <c:pt idx="854">
                  <c:v>1.3511264954046025E-24</c:v>
                </c:pt>
                <c:pt idx="855">
                  <c:v>8.0746035871144724E-25</c:v>
                </c:pt>
                <c:pt idx="856">
                  <c:v>4.8139780254177937E-25</c:v>
                </c:pt>
                <c:pt idx="857">
                  <c:v>2.8631538809810859E-25</c:v>
                </c:pt>
                <c:pt idx="858">
                  <c:v>1.698802805871224E-25</c:v>
                </c:pt>
                <c:pt idx="859">
                  <c:v>1.0055390536731434E-25</c:v>
                </c:pt>
                <c:pt idx="860">
                  <c:v>5.9376228579134236E-26</c:v>
                </c:pt>
                <c:pt idx="861">
                  <c:v>3.4977113673538462E-26</c:v>
                </c:pt>
                <c:pt idx="862">
                  <c:v>2.0554788918881729E-26</c:v>
                </c:pt>
                <c:pt idx="863">
                  <c:v>1.205035294953626E-26</c:v>
                </c:pt>
                <c:pt idx="864">
                  <c:v>7.0476480322246955E-27</c:v>
                </c:pt>
                <c:pt idx="865">
                  <c:v>4.1119359331256708E-27</c:v>
                </c:pt>
                <c:pt idx="866">
                  <c:v>2.3933497327238279E-27</c:v>
                </c:pt>
                <c:pt idx="867">
                  <c:v>1.389708406245473E-27</c:v>
                </c:pt>
                <c:pt idx="868">
                  <c:v>8.0500559158995425E-28</c:v>
                </c:pt>
                <c:pt idx="869">
                  <c:v>4.6519153432450624E-28</c:v>
                </c:pt>
                <c:pt idx="870">
                  <c:v>2.6817753941527021E-28</c:v>
                </c:pt>
                <c:pt idx="871">
                  <c:v>1.5423065179747374E-28</c:v>
                </c:pt>
                <c:pt idx="872">
                  <c:v>8.848643116512383E-29</c:v>
                </c:pt>
                <c:pt idx="873">
                  <c:v>5.0645441130992317E-29</c:v>
                </c:pt>
                <c:pt idx="874">
                  <c:v>2.891756565662616E-29</c:v>
                </c:pt>
                <c:pt idx="875">
                  <c:v>1.6471789955089828E-29</c:v>
                </c:pt>
                <c:pt idx="876">
                  <c:v>9.3600367558712742E-30</c:v>
                </c:pt>
                <c:pt idx="877">
                  <c:v>5.3060581598618482E-30</c:v>
                </c:pt>
                <c:pt idx="878">
                  <c:v>3.0007108669594899E-30</c:v>
                </c:pt>
                <c:pt idx="879">
                  <c:v>1.6929104639607612E-30</c:v>
                </c:pt>
                <c:pt idx="880">
                  <c:v>9.5279950089881475E-31</c:v>
                </c:pt>
                <c:pt idx="881">
                  <c:v>5.3496669560198751E-31</c:v>
                </c:pt>
                <c:pt idx="882">
                  <c:v>2.996468136587852E-31</c:v>
                </c:pt>
                <c:pt idx="883">
                  <c:v>1.6743655324091952E-31</c:v>
                </c:pt>
                <c:pt idx="884">
                  <c:v>9.3335869980121751E-32</c:v>
                </c:pt>
                <c:pt idx="885">
                  <c:v>5.19044481215109E-32</c:v>
                </c:pt>
                <c:pt idx="886">
                  <c:v>2.8795078633599522E-32</c:v>
                </c:pt>
                <c:pt idx="887">
                  <c:v>1.5936379131281576E-32</c:v>
                </c:pt>
                <c:pt idx="888">
                  <c:v>8.7987044680940532E-33</c:v>
                </c:pt>
                <c:pt idx="889">
                  <c:v>4.846246514624157E-33</c:v>
                </c:pt>
                <c:pt idx="890">
                  <c:v>2.6628700053605058E-33</c:v>
                </c:pt>
                <c:pt idx="891">
                  <c:v>1.4596613989014793E-33</c:v>
                </c:pt>
                <c:pt idx="892">
                  <c:v>7.9820046006428756E-34</c:v>
                </c:pt>
                <c:pt idx="893">
                  <c:v>4.3544119947630077E-34</c:v>
                </c:pt>
                <c:pt idx="894">
                  <c:v>2.3697621288559135E-34</c:v>
                </c:pt>
                <c:pt idx="895">
                  <c:v>1.2865826340150706E-34</c:v>
                </c:pt>
                <c:pt idx="896">
                  <c:v>6.9683235705407853E-35</c:v>
                </c:pt>
                <c:pt idx="897">
                  <c:v>3.765100954835782E-35</c:v>
                </c:pt>
                <c:pt idx="898">
                  <c:v>2.029469999033097E-35</c:v>
                </c:pt>
                <c:pt idx="899">
                  <c:v>1.0913054875475508E-35</c:v>
                </c:pt>
                <c:pt idx="900">
                  <c:v>5.8542024297689136E-36</c:v>
                </c:pt>
                <c:pt idx="901">
                  <c:v>3.1329021118343879E-36</c:v>
                </c:pt>
                <c:pt idx="902">
                  <c:v>1.6725673263198396E-36</c:v>
                </c:pt>
                <c:pt idx="903">
                  <c:v>8.9079564450835783E-37</c:v>
                </c:pt>
                <c:pt idx="904">
                  <c:v>4.7329318874807035E-37</c:v>
                </c:pt>
                <c:pt idx="905">
                  <c:v>2.5086502505402156E-37</c:v>
                </c:pt>
                <c:pt idx="906">
                  <c:v>1.3265012800799429E-37</c:v>
                </c:pt>
                <c:pt idx="907">
                  <c:v>6.9973391298718912E-38</c:v>
                </c:pt>
                <c:pt idx="908">
                  <c:v>3.6822719978090158E-38</c:v>
                </c:pt>
                <c:pt idx="909">
                  <c:v>1.9331097048426961E-38</c:v>
                </c:pt>
                <c:pt idx="910">
                  <c:v>1.0124062794344952E-38</c:v>
                </c:pt>
                <c:pt idx="911">
                  <c:v>5.2894540960930755E-39</c:v>
                </c:pt>
                <c:pt idx="912">
                  <c:v>2.756922565161019E-39</c:v>
                </c:pt>
                <c:pt idx="913">
                  <c:v>1.4334943213414065E-39</c:v>
                </c:pt>
                <c:pt idx="914">
                  <c:v>7.435755121683036E-40</c:v>
                </c:pt>
                <c:pt idx="915">
                  <c:v>3.847794541473031E-40</c:v>
                </c:pt>
                <c:pt idx="916">
                  <c:v>1.9863526895055784E-40</c:v>
                </c:pt>
                <c:pt idx="917">
                  <c:v>1.0229597464501012E-40</c:v>
                </c:pt>
                <c:pt idx="918">
                  <c:v>5.2555529931320746E-41</c:v>
                </c:pt>
                <c:pt idx="919">
                  <c:v>2.6936178900789873E-41</c:v>
                </c:pt>
                <c:pt idx="920">
                  <c:v>1.377245142610042E-41</c:v>
                </c:pt>
                <c:pt idx="921">
                  <c:v>7.0249656352798094E-42</c:v>
                </c:pt>
                <c:pt idx="922">
                  <c:v>3.5746609174635796E-42</c:v>
                </c:pt>
                <c:pt idx="923">
                  <c:v>1.8146095549606875E-42</c:v>
                </c:pt>
                <c:pt idx="924">
                  <c:v>9.1894438373451213E-43</c:v>
                </c:pt>
                <c:pt idx="925">
                  <c:v>4.6425111513383342E-43</c:v>
                </c:pt>
                <c:pt idx="926">
                  <c:v>2.3397765098931929E-43</c:v>
                </c:pt>
                <c:pt idx="927">
                  <c:v>1.1763958690580055E-43</c:v>
                </c:pt>
                <c:pt idx="928">
                  <c:v>5.9005201564781943E-44</c:v>
                </c:pt>
                <c:pt idx="929">
                  <c:v>2.9524652788614629E-44</c:v>
                </c:pt>
                <c:pt idx="930">
                  <c:v>1.473794708666567E-44</c:v>
                </c:pt>
                <c:pt idx="931">
                  <c:v>7.3391688611877488E-45</c:v>
                </c:pt>
                <c:pt idx="932">
                  <c:v>3.6459814993715826E-45</c:v>
                </c:pt>
                <c:pt idx="933">
                  <c:v>1.8069233674452575E-45</c:v>
                </c:pt>
                <c:pt idx="934">
                  <c:v>8.9335217939343449E-46</c:v>
                </c:pt>
                <c:pt idx="935">
                  <c:v>4.4061914296986101E-46</c:v>
                </c:pt>
                <c:pt idx="936">
                  <c:v>2.1680121654204246E-46</c:v>
                </c:pt>
                <c:pt idx="937">
                  <c:v>1.0641865397829158E-46</c:v>
                </c:pt>
                <c:pt idx="938">
                  <c:v>5.2111251277499318E-47</c:v>
                </c:pt>
                <c:pt idx="939">
                  <c:v>2.5456748652953154E-47</c:v>
                </c:pt>
                <c:pt idx="940">
                  <c:v>1.2406008117004661E-47</c:v>
                </c:pt>
                <c:pt idx="941">
                  <c:v>6.0314104014770848E-48</c:v>
                </c:pt>
                <c:pt idx="942">
                  <c:v>2.9252527312569242E-48</c:v>
                </c:pt>
                <c:pt idx="943">
                  <c:v>1.4153557045126963E-48</c:v>
                </c:pt>
                <c:pt idx="944">
                  <c:v>6.8316482791063068E-49</c:v>
                </c:pt>
                <c:pt idx="945">
                  <c:v>3.2895999898483569E-49</c:v>
                </c:pt>
                <c:pt idx="946">
                  <c:v>1.5802229959234236E-49</c:v>
                </c:pt>
                <c:pt idx="947">
                  <c:v>7.5727105396574408E-50</c:v>
                </c:pt>
                <c:pt idx="948">
                  <c:v>3.620278898708114E-50</c:v>
                </c:pt>
                <c:pt idx="949">
                  <c:v>1.7265946646111367E-50</c:v>
                </c:pt>
                <c:pt idx="950">
                  <c:v>8.2147897660259168E-51</c:v>
                </c:pt>
                <c:pt idx="951">
                  <c:v>3.8990625781897689E-51</c:v>
                </c:pt>
                <c:pt idx="952">
                  <c:v>1.8462123457543004E-51</c:v>
                </c:pt>
                <c:pt idx="953">
                  <c:v>8.7208896138467486E-52</c:v>
                </c:pt>
                <c:pt idx="954">
                  <c:v>4.1095817224920608E-52</c:v>
                </c:pt>
                <c:pt idx="955">
                  <c:v>1.9319333796994868E-52</c:v>
                </c:pt>
                <c:pt idx="956">
                  <c:v>9.060337269948825E-53</c:v>
                </c:pt>
                <c:pt idx="957">
                  <c:v>4.2389107837595848E-53</c:v>
                </c:pt>
                <c:pt idx="958">
                  <c:v>1.9784354302716377E-53</c:v>
                </c:pt>
                <c:pt idx="959">
                  <c:v>9.2118568157042124E-54</c:v>
                </c:pt>
                <c:pt idx="960">
                  <c:v>4.2788806225322544E-54</c:v>
                </c:pt>
                <c:pt idx="961">
                  <c:v>1.9827632222284512E-54</c:v>
                </c:pt>
                <c:pt idx="962">
                  <c:v>9.1657758527238056E-55</c:v>
                </c:pt>
                <c:pt idx="963">
                  <c:v>4.2269324107679609E-55</c:v>
                </c:pt>
                <c:pt idx="964">
                  <c:v>1.9446393419442799E-55</c:v>
                </c:pt>
                <c:pt idx="965">
                  <c:v>8.9250472749072117E-56</c:v>
                </c:pt>
                <c:pt idx="966">
                  <c:v>4.0863887121528802E-56</c:v>
                </c:pt>
                <c:pt idx="967">
                  <c:v>1.8664936635789499E-56</c:v>
                </c:pt>
                <c:pt idx="968">
                  <c:v>8.5049361421061348E-57</c:v>
                </c:pt>
                <c:pt idx="969">
                  <c:v>3.8661018192294055E-57</c:v>
                </c:pt>
                <c:pt idx="970">
                  <c:v>1.7532070618579988E-57</c:v>
                </c:pt>
                <c:pt idx="971">
                  <c:v>7.9314178115346766E-58</c:v>
                </c:pt>
                <c:pt idx="972">
                  <c:v>3.5795310869132143E-58</c:v>
                </c:pt>
                <c:pt idx="973">
                  <c:v>1.6116069882140152E-58</c:v>
                </c:pt>
                <c:pt idx="974">
                  <c:v>7.2385209982064264E-59</c:v>
                </c:pt>
                <c:pt idx="975">
                  <c:v>3.2433829436789546E-59</c:v>
                </c:pt>
                <c:pt idx="976">
                  <c:v>1.4497873688527275E-59</c:v>
                </c:pt>
                <c:pt idx="977">
                  <c:v>6.464993433354426E-60</c:v>
                </c:pt>
                <c:pt idx="978">
                  <c:v>2.8760044769003301E-60</c:v>
                </c:pt>
                <c:pt idx="979">
                  <c:v>1.2763468787096172E-60</c:v>
                </c:pt>
                <c:pt idx="980">
                  <c:v>5.6507432743554201E-61</c:v>
                </c:pt>
                <c:pt idx="981">
                  <c:v>2.4957445199709359E-61</c:v>
                </c:pt>
                <c:pt idx="982">
                  <c:v>1.0996446580567187E-61</c:v>
                </c:pt>
                <c:pt idx="983">
                  <c:v>4.8335064747485127E-62</c:v>
                </c:pt>
                <c:pt idx="984">
                  <c:v>2.119482981896183E-62</c:v>
                </c:pt>
                <c:pt idx="985">
                  <c:v>9.2716121550895289E-63</c:v>
                </c:pt>
                <c:pt idx="986">
                  <c:v>4.0461154612290344E-63</c:v>
                </c:pt>
                <c:pt idx="987">
                  <c:v>1.7614851271339734E-63</c:v>
                </c:pt>
                <c:pt idx="988">
                  <c:v>7.6502809179155654E-64</c:v>
                </c:pt>
                <c:pt idx="989">
                  <c:v>3.3146179511002668E-64</c:v>
                </c:pt>
                <c:pt idx="990">
                  <c:v>1.4326736278764326E-64</c:v>
                </c:pt>
                <c:pt idx="991">
                  <c:v>6.1775852659697781E-65</c:v>
                </c:pt>
                <c:pt idx="992">
                  <c:v>2.6573448868276499E-65</c:v>
                </c:pt>
                <c:pt idx="993">
                  <c:v>1.1403411379409623E-65</c:v>
                </c:pt>
                <c:pt idx="994">
                  <c:v>4.881792922021516E-66</c:v>
                </c:pt>
                <c:pt idx="995">
                  <c:v>2.0848826161187594E-66</c:v>
                </c:pt>
                <c:pt idx="996">
                  <c:v>8.8826296723236014E-67</c:v>
                </c:pt>
                <c:pt idx="997">
                  <c:v>3.7753671922280514E-67</c:v>
                </c:pt>
                <c:pt idx="998">
                  <c:v>1.6007906243771854E-67</c:v>
                </c:pt>
                <c:pt idx="999">
                  <c:v>6.7712299059249641E-68</c:v>
                </c:pt>
                <c:pt idx="1000">
                  <c:v>2.8573160507595201E-68</c:v>
                </c:pt>
                <c:pt idx="1001">
                  <c:v>1.2028367681066888E-68</c:v>
                </c:pt>
                <c:pt idx="1002">
                  <c:v>5.0514121275715303E-69</c:v>
                </c:pt>
                <c:pt idx="1003">
                  <c:v>2.1162969367334818E-69</c:v>
                </c:pt>
                <c:pt idx="1004">
                  <c:v>8.8450052964037053E-70</c:v>
                </c:pt>
                <c:pt idx="1005">
                  <c:v>3.6878842750267269E-70</c:v>
                </c:pt>
                <c:pt idx="1006">
                  <c:v>1.5339604593091355E-70</c:v>
                </c:pt>
                <c:pt idx="1007">
                  <c:v>6.3651514085836584E-71</c:v>
                </c:pt>
                <c:pt idx="1008">
                  <c:v>2.6348809992701048E-71</c:v>
                </c:pt>
                <c:pt idx="1009">
                  <c:v>1.0881054007227373E-71</c:v>
                </c:pt>
                <c:pt idx="1010">
                  <c:v>4.4826891022966663E-72</c:v>
                </c:pt>
                <c:pt idx="1011">
                  <c:v>1.8423153305386113E-72</c:v>
                </c:pt>
                <c:pt idx="1012">
                  <c:v>7.553478649243268E-73</c:v>
                </c:pt>
                <c:pt idx="1013">
                  <c:v>3.0894967247426661E-73</c:v>
                </c:pt>
                <c:pt idx="1014">
                  <c:v>1.2606257256996839E-73</c:v>
                </c:pt>
                <c:pt idx="1015">
                  <c:v>5.1314758013551678E-74</c:v>
                </c:pt>
                <c:pt idx="1016">
                  <c:v>2.0838003092160961E-74</c:v>
                </c:pt>
                <c:pt idx="1017">
                  <c:v>8.4416551008624149E-75</c:v>
                </c:pt>
                <c:pt idx="1018">
                  <c:v>3.4115897717564855E-75</c:v>
                </c:pt>
                <c:pt idx="1019">
                  <c:v>1.3754464803327856E-75</c:v>
                </c:pt>
                <c:pt idx="1020">
                  <c:v>5.5320778389486232E-76</c:v>
                </c:pt>
                <c:pt idx="1021">
                  <c:v>2.2196809833706458E-76</c:v>
                </c:pt>
                <c:pt idx="1022">
                  <c:v>8.8848588696581982E-77</c:v>
                </c:pt>
                <c:pt idx="1023">
                  <c:v>3.5478740940751928E-77</c:v>
                </c:pt>
                <c:pt idx="1024">
                  <c:v>1.4133299368031011E-77</c:v>
                </c:pt>
                <c:pt idx="1025">
                  <c:v>5.61664028092731E-78</c:v>
                </c:pt>
                <c:pt idx="1026">
                  <c:v>2.2267289507020208E-78</c:v>
                </c:pt>
                <c:pt idx="1027">
                  <c:v>8.8067525578828385E-79</c:v>
                </c:pt>
                <c:pt idx="1028">
                  <c:v>3.4747368980371128E-79</c:v>
                </c:pt>
                <c:pt idx="1029">
                  <c:v>1.3676839521176461E-79</c:v>
                </c:pt>
                <c:pt idx="1030">
                  <c:v>5.3704078553265809E-80</c:v>
                </c:pt>
                <c:pt idx="1031">
                  <c:v>2.1037129529233638E-80</c:v>
                </c:pt>
                <c:pt idx="1032">
                  <c:v>8.2209761030118267E-81</c:v>
                </c:pt>
                <c:pt idx="1033">
                  <c:v>3.2049258338587853E-81</c:v>
                </c:pt>
                <c:pt idx="1034">
                  <c:v>1.2464368356637559E-81</c:v>
                </c:pt>
                <c:pt idx="1035">
                  <c:v>4.8359328264178623E-82</c:v>
                </c:pt>
                <c:pt idx="1036">
                  <c:v>1.8717504121753222E-82</c:v>
                </c:pt>
                <c:pt idx="1037">
                  <c:v>7.227253838598157E-83</c:v>
                </c:pt>
                <c:pt idx="1038">
                  <c:v>2.7839175749396654E-83</c:v>
                </c:pt>
                <c:pt idx="1039">
                  <c:v>1.069786542231913E-83</c:v>
                </c:pt>
                <c:pt idx="1040">
                  <c:v>4.1010548796018783E-84</c:v>
                </c:pt>
                <c:pt idx="1041">
                  <c:v>1.568381550845595E-84</c:v>
                </c:pt>
                <c:pt idx="1042">
                  <c:v>5.9836414533346852E-85</c:v>
                </c:pt>
                <c:pt idx="1043">
                  <c:v>2.2773883395709401E-85</c:v>
                </c:pt>
                <c:pt idx="1044">
                  <c:v>8.6470170720925094E-86</c:v>
                </c:pt>
                <c:pt idx="1045">
                  <c:v>3.275316200879336E-86</c:v>
                </c:pt>
                <c:pt idx="1046">
                  <c:v>1.2376499926695469E-86</c:v>
                </c:pt>
                <c:pt idx="1047">
                  <c:v>4.6655209836726022E-87</c:v>
                </c:pt>
                <c:pt idx="1048">
                  <c:v>1.754527355090134E-87</c:v>
                </c:pt>
                <c:pt idx="1049">
                  <c:v>6.5823024484036054E-88</c:v>
                </c:pt>
                <c:pt idx="1050">
                  <c:v>2.4635036886007164E-88</c:v>
                </c:pt>
                <c:pt idx="1051">
                  <c:v>9.1978493764221238E-89</c:v>
                </c:pt>
                <c:pt idx="1052">
                  <c:v>3.4259187821298978E-89</c:v>
                </c:pt>
                <c:pt idx="1053">
                  <c:v>1.2729915647741234E-89</c:v>
                </c:pt>
                <c:pt idx="1054">
                  <c:v>4.718801209448765E-90</c:v>
                </c:pt>
                <c:pt idx="1055">
                  <c:v>1.7450004024590064E-90</c:v>
                </c:pt>
                <c:pt idx="1056">
                  <c:v>6.4374975105814265E-91</c:v>
                </c:pt>
                <c:pt idx="1057">
                  <c:v>2.3691704654130535E-91</c:v>
                </c:pt>
                <c:pt idx="1058">
                  <c:v>8.6982771061907663E-92</c:v>
                </c:pt>
                <c:pt idx="1059">
                  <c:v>3.1858686145869841E-92</c:v>
                </c:pt>
                <c:pt idx="1060">
                  <c:v>1.1640728954182611E-92</c:v>
                </c:pt>
                <c:pt idx="1061">
                  <c:v>4.2431675977880055E-93</c:v>
                </c:pt>
                <c:pt idx="1062">
                  <c:v>1.542971442252548E-93</c:v>
                </c:pt>
                <c:pt idx="1063">
                  <c:v>5.5973605611584378E-94</c:v>
                </c:pt>
                <c:pt idx="1064">
                  <c:v>2.0256591591170073E-94</c:v>
                </c:pt>
                <c:pt idx="1065">
                  <c:v>7.3131950035382746E-95</c:v>
                </c:pt>
                <c:pt idx="1066">
                  <c:v>2.6339384913908103E-95</c:v>
                </c:pt>
                <c:pt idx="1067">
                  <c:v>9.4637181433612047E-96</c:v>
                </c:pt>
                <c:pt idx="1068">
                  <c:v>3.3921547680255228E-96</c:v>
                </c:pt>
                <c:pt idx="1069">
                  <c:v>1.2129620510309207E-96</c:v>
                </c:pt>
                <c:pt idx="1070">
                  <c:v>4.3268960494273003E-97</c:v>
                </c:pt>
                <c:pt idx="1071">
                  <c:v>1.539796765479724E-97</c:v>
                </c:pt>
                <c:pt idx="1072">
                  <c:v>5.4664834493799283E-98</c:v>
                </c:pt>
                <c:pt idx="1073">
                  <c:v>1.9360223442575458E-98</c:v>
                </c:pt>
                <c:pt idx="1074">
                  <c:v>6.8402249822630414E-99</c:v>
                </c:pt>
                <c:pt idx="1075">
                  <c:v>2.4109494274866114E-99</c:v>
                </c:pt>
                <c:pt idx="1076">
                  <c:v>8.4774162530032113E-100</c:v>
                </c:pt>
                <c:pt idx="1077">
                  <c:v>2.9736962755176635E-100</c:v>
                </c:pt>
                <c:pt idx="1078">
                  <c:v>1.0406085811949298E-100</c:v>
                </c:pt>
                <c:pt idx="1079">
                  <c:v>3.6327531677845935E-101</c:v>
                </c:pt>
                <c:pt idx="1080">
                  <c:v>1.2651501480235645E-101</c:v>
                </c:pt>
                <c:pt idx="1081">
                  <c:v>4.3954763167172416E-102</c:v>
                </c:pt>
                <c:pt idx="1082">
                  <c:v>1.5234475662618474E-102</c:v>
                </c:pt>
                <c:pt idx="1083">
                  <c:v>5.2675270145364677E-103</c:v>
                </c:pt>
                <c:pt idx="1084">
                  <c:v>1.8169531325429852E-103</c:v>
                </c:pt>
                <c:pt idx="1085">
                  <c:v>6.2522793183962498E-104</c:v>
                </c:pt>
                <c:pt idx="1086">
                  <c:v>2.1463014139887139E-104</c:v>
                </c:pt>
                <c:pt idx="1087">
                  <c:v>7.3502268831367148E-105</c:v>
                </c:pt>
                <c:pt idx="1088">
                  <c:v>2.5111258068300966E-105</c:v>
                </c:pt>
                <c:pt idx="1089">
                  <c:v>8.5584258241687704E-106</c:v>
                </c:pt>
                <c:pt idx="1090">
                  <c:v>2.9098928936393308E-106</c:v>
                </c:pt>
                <c:pt idx="1091">
                  <c:v>9.8700149406766674E-107</c:v>
                </c:pt>
                <c:pt idx="1092">
                  <c:v>3.3397680791273706E-107</c:v>
                </c:pt>
                <c:pt idx="1093">
                  <c:v>1.1273856488817013E-107</c:v>
                </c:pt>
                <c:pt idx="1094">
                  <c:v>3.7965260839949282E-108</c:v>
                </c:pt>
                <c:pt idx="1095">
                  <c:v>1.2754339328330277E-108</c:v>
                </c:pt>
                <c:pt idx="1096">
                  <c:v>4.2745188792040486E-109</c:v>
                </c:pt>
                <c:pt idx="1097">
                  <c:v>1.4291381255717724E-109</c:v>
                </c:pt>
                <c:pt idx="1098">
                  <c:v>4.7667114619868598E-110</c:v>
                </c:pt>
                <c:pt idx="1099">
                  <c:v>1.5860658567828696E-110</c:v>
                </c:pt>
                <c:pt idx="1100">
                  <c:v>7.6612814581228472E-110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7411952"/>
        <c:axId val="1037414128"/>
      </c:scatterChart>
      <c:valAx>
        <c:axId val="1037411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414128"/>
        <c:crosses val="autoZero"/>
        <c:crossBetween val="midCat"/>
      </c:valAx>
      <c:valAx>
        <c:axId val="103741412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411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523873</xdr:colOff>
      <xdr:row>11</xdr:row>
      <xdr:rowOff>9525</xdr:rowOff>
    </xdr:from>
    <xdr:to>
      <xdr:col>27</xdr:col>
      <xdr:colOff>228599</xdr:colOff>
      <xdr:row>39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9526</xdr:colOff>
      <xdr:row>11</xdr:row>
      <xdr:rowOff>19049</xdr:rowOff>
    </xdr:from>
    <xdr:to>
      <xdr:col>12</xdr:col>
      <xdr:colOff>457201</xdr:colOff>
      <xdr:row>39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266700</xdr:colOff>
      <xdr:row>46</xdr:row>
      <xdr:rowOff>9525</xdr:rowOff>
    </xdr:from>
    <xdr:to>
      <xdr:col>30</xdr:col>
      <xdr:colOff>333375</xdr:colOff>
      <xdr:row>56</xdr:row>
      <xdr:rowOff>28575</xdr:rowOff>
    </xdr:to>
    <xdr:sp macro="" textlink="">
      <xdr:nvSpPr>
        <xdr:cNvPr id="4" name="TextBox 3"/>
        <xdr:cNvSpPr txBox="1"/>
      </xdr:nvSpPr>
      <xdr:spPr>
        <a:xfrm>
          <a:off x="13115925" y="8867775"/>
          <a:ext cx="2705100" cy="192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Observations: Higher values of </a:t>
          </a:r>
          <a:r>
            <a:rPr lang="en-US" sz="12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power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(cell J7 reduce the peak width, makes the EMG peak</a:t>
          </a:r>
          <a:r>
            <a:rPr lang="en-US" sz="1200"/>
            <a:t>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more Gaussian, reduces the effect of the </a:t>
          </a:r>
          <a:r>
            <a:rPr lang="en-US" sz="12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background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(cell B7), and reduces the </a:t>
          </a:r>
          <a:r>
            <a:rPr lang="en-US" sz="12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noise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(cell B6)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the baseline</a:t>
          </a:r>
          <a:r>
            <a:rPr lang="en-US" sz="1200"/>
            <a:t>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but increases it near the peak maximum. </a:t>
          </a:r>
          <a:r>
            <a:rPr lang="en-US" sz="12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Smoothing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(cell B8) has little effect on the average peak area,</a:t>
          </a:r>
          <a:r>
            <a:rPr lang="en-US" sz="1200"/>
            <a:t>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but improves the reproducibility of the power method in the presence of noise.</a:t>
          </a:r>
          <a:r>
            <a:rPr lang="en-US" sz="12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220"/>
  <sheetViews>
    <sheetView tabSelected="1" workbookViewId="0">
      <selection activeCell="A14" sqref="A14:B1114"/>
    </sheetView>
  </sheetViews>
  <sheetFormatPr defaultRowHeight="15" x14ac:dyDescent="0.25"/>
  <cols>
    <col min="1" max="1" width="14.7109375" customWidth="1"/>
    <col min="2" max="2" width="7.7109375" customWidth="1"/>
    <col min="9" max="9" width="12.85546875" customWidth="1"/>
    <col min="10" max="10" width="6.5703125" customWidth="1"/>
    <col min="11" max="11" width="9.5703125" customWidth="1"/>
    <col min="12" max="12" width="5.85546875" customWidth="1"/>
    <col min="13" max="13" width="7.5703125" customWidth="1"/>
    <col min="14" max="14" width="6.42578125" customWidth="1"/>
    <col min="15" max="15" width="7.42578125" customWidth="1"/>
    <col min="16" max="16" width="8.28515625" customWidth="1"/>
    <col min="17" max="17" width="6.7109375" customWidth="1"/>
    <col min="18" max="18" width="5.5703125" customWidth="1"/>
    <col min="19" max="19" width="5.7109375" style="18" customWidth="1"/>
    <col min="20" max="20" width="7.5703125" customWidth="1"/>
    <col min="21" max="21" width="5.7109375" customWidth="1"/>
    <col min="22" max="22" width="6.140625" customWidth="1"/>
    <col min="23" max="23" width="5.5703125" customWidth="1"/>
    <col min="24" max="24" width="7.7109375" customWidth="1"/>
    <col min="25" max="25" width="7.42578125" customWidth="1"/>
    <col min="26" max="26" width="5.28515625" customWidth="1"/>
    <col min="27" max="27" width="6.7109375" customWidth="1"/>
    <col min="28" max="28" width="7.42578125" customWidth="1"/>
    <col min="29" max="29" width="5.7109375" customWidth="1"/>
    <col min="30" max="30" width="7.5703125" customWidth="1"/>
  </cols>
  <sheetData>
    <row r="1" spans="1:34" s="5" customFormat="1" ht="17.25" customHeight="1" thickBot="1" x14ac:dyDescent="0.4">
      <c r="A1" s="4" t="s">
        <v>26</v>
      </c>
      <c r="N1" s="34" t="s">
        <v>31</v>
      </c>
      <c r="P1" s="33"/>
      <c r="Q1" s="33"/>
      <c r="S1" s="17"/>
      <c r="T1" s="77" t="s">
        <v>48</v>
      </c>
      <c r="U1" s="78"/>
      <c r="V1" s="62"/>
      <c r="W1" s="35"/>
      <c r="X1" s="35"/>
      <c r="Y1" s="35"/>
      <c r="Z1" s="35"/>
      <c r="AA1" s="38"/>
      <c r="AB1" s="38"/>
      <c r="AC1" s="38"/>
      <c r="AD1" s="38"/>
      <c r="AE1" s="38"/>
      <c r="AF1" s="38"/>
      <c r="AG1" s="38"/>
      <c r="AH1" s="38"/>
    </row>
    <row r="2" spans="1:34" s="5" customFormat="1" ht="15.75" customHeight="1" thickBot="1" x14ac:dyDescent="0.4">
      <c r="A2" s="4" t="s">
        <v>25</v>
      </c>
      <c r="N2" s="14" t="s">
        <v>30</v>
      </c>
      <c r="O2" s="10"/>
      <c r="P2" s="12">
        <f ca="1">-(B9-M11)/B9</f>
        <v>-2.0416120103118164E-3</v>
      </c>
      <c r="S2" s="17"/>
      <c r="T2" s="75" t="s">
        <v>3</v>
      </c>
      <c r="U2" s="76">
        <f>B5</f>
        <v>0.8</v>
      </c>
      <c r="V2" s="62"/>
      <c r="W2" s="35"/>
      <c r="X2" s="55"/>
      <c r="Y2" s="55"/>
      <c r="Z2" s="62"/>
    </row>
    <row r="3" spans="1:34" s="5" customFormat="1" ht="17.25" customHeight="1" x14ac:dyDescent="0.35">
      <c r="A3" s="23" t="s">
        <v>24</v>
      </c>
      <c r="B3" s="24">
        <v>0.7</v>
      </c>
      <c r="C3" s="8" t="s">
        <v>47</v>
      </c>
      <c r="N3" s="15" t="s">
        <v>29</v>
      </c>
      <c r="O3" s="9"/>
      <c r="P3" s="13">
        <f ca="1">-(B9-Q11)/Q11</f>
        <v>6.0812118787898902E-3</v>
      </c>
      <c r="S3" s="17"/>
      <c r="T3" s="65" t="s">
        <v>4</v>
      </c>
      <c r="U3" s="66">
        <v>0.7</v>
      </c>
      <c r="V3" s="62"/>
      <c r="W3" s="35"/>
      <c r="X3" s="56"/>
      <c r="Y3" s="56"/>
      <c r="Z3" s="62"/>
    </row>
    <row r="4" spans="1:34" ht="14.25" customHeight="1" thickBot="1" x14ac:dyDescent="0.3">
      <c r="A4" s="67" t="s">
        <v>21</v>
      </c>
      <c r="B4" s="68">
        <f>4*B3</f>
        <v>2.8</v>
      </c>
      <c r="C4" t="s">
        <v>50</v>
      </c>
      <c r="N4" s="15" t="s">
        <v>12</v>
      </c>
      <c r="O4" s="9"/>
      <c r="P4" s="13">
        <f ca="1">-(B9-U11)/U11</f>
        <v>4.9153301134956258E-2</v>
      </c>
      <c r="T4" s="84" t="s">
        <v>5</v>
      </c>
      <c r="U4" s="85">
        <v>-5</v>
      </c>
      <c r="V4" s="62"/>
      <c r="W4" s="35"/>
      <c r="X4" s="63"/>
      <c r="Y4" s="64"/>
      <c r="Z4" s="62"/>
    </row>
    <row r="5" spans="1:34" ht="17.25" customHeight="1" thickBot="1" x14ac:dyDescent="0.3">
      <c r="A5" s="25" t="s">
        <v>42</v>
      </c>
      <c r="B5" s="26">
        <v>0.8</v>
      </c>
      <c r="C5" s="20" t="s">
        <v>22</v>
      </c>
      <c r="J5" s="83" t="s">
        <v>20</v>
      </c>
      <c r="N5" s="16" t="s">
        <v>10</v>
      </c>
      <c r="O5" s="11"/>
      <c r="P5" s="69">
        <f ca="1">-(B9-Y11)/X12</f>
        <v>7.4897566041141506E-2</v>
      </c>
      <c r="T5" s="86" t="s">
        <v>6</v>
      </c>
      <c r="U5" s="87">
        <v>1.7</v>
      </c>
      <c r="V5" s="62"/>
      <c r="W5" s="35"/>
      <c r="X5" s="35"/>
      <c r="Y5" s="35"/>
      <c r="Z5" s="35"/>
      <c r="AA5" s="35"/>
      <c r="AB5" s="35"/>
      <c r="AC5" s="35"/>
      <c r="AD5" s="35"/>
    </row>
    <row r="6" spans="1:34" ht="14.25" customHeight="1" thickBot="1" x14ac:dyDescent="0.3">
      <c r="A6" s="25" t="s">
        <v>7</v>
      </c>
      <c r="B6" s="26">
        <v>0</v>
      </c>
      <c r="C6" t="s">
        <v>17</v>
      </c>
      <c r="H6" s="6"/>
      <c r="J6" s="81" t="s">
        <v>9</v>
      </c>
      <c r="K6" s="80"/>
      <c r="L6" s="33" t="s">
        <v>41</v>
      </c>
      <c r="S6" s="32"/>
      <c r="AA6" s="35"/>
      <c r="AB6" s="35"/>
      <c r="AC6" s="35"/>
      <c r="AD6" s="35"/>
    </row>
    <row r="7" spans="1:34" ht="15" customHeight="1" thickBot="1" x14ac:dyDescent="0.3">
      <c r="A7" s="27" t="s">
        <v>15</v>
      </c>
      <c r="B7" s="26">
        <v>0</v>
      </c>
      <c r="C7" t="s">
        <v>16</v>
      </c>
      <c r="G7" t="s">
        <v>23</v>
      </c>
      <c r="H7" s="6"/>
      <c r="J7" s="82">
        <v>12</v>
      </c>
      <c r="K7" s="3"/>
      <c r="L7" s="39" t="s">
        <v>33</v>
      </c>
      <c r="M7" s="45" t="s">
        <v>28</v>
      </c>
      <c r="N7" s="40" t="s">
        <v>35</v>
      </c>
      <c r="O7" s="41" t="s">
        <v>27</v>
      </c>
      <c r="P7" s="39" t="s">
        <v>32</v>
      </c>
      <c r="Q7" s="45" t="s">
        <v>28</v>
      </c>
      <c r="R7" s="40" t="s">
        <v>35</v>
      </c>
      <c r="S7" s="46" t="s">
        <v>27</v>
      </c>
      <c r="T7" s="39" t="s">
        <v>2</v>
      </c>
      <c r="U7" s="45" t="s">
        <v>28</v>
      </c>
      <c r="V7" s="40" t="s">
        <v>35</v>
      </c>
      <c r="W7" s="54" t="s">
        <v>27</v>
      </c>
      <c r="X7" s="39" t="s">
        <v>34</v>
      </c>
      <c r="Y7" s="45" t="s">
        <v>28</v>
      </c>
      <c r="Z7" s="40" t="s">
        <v>35</v>
      </c>
      <c r="AA7" s="57" t="s">
        <v>27</v>
      </c>
    </row>
    <row r="8" spans="1:34" ht="15.75" thickBot="1" x14ac:dyDescent="0.3">
      <c r="A8" s="28" t="s">
        <v>13</v>
      </c>
      <c r="B8" s="29">
        <v>1</v>
      </c>
      <c r="C8" t="s">
        <v>18</v>
      </c>
      <c r="J8" s="21"/>
      <c r="K8" s="36"/>
      <c r="L8" s="47" t="s">
        <v>43</v>
      </c>
      <c r="M8" s="48">
        <f ca="1">MAX(B14:B414)</f>
        <v>1.000314935232524</v>
      </c>
      <c r="N8" s="49">
        <f ca="1">INDIRECT("A"&amp;MATCH(MAX(B14:B414),B14:B414,0)+13)</f>
        <v>3.5999999999999672</v>
      </c>
      <c r="O8" s="50">
        <f ca="1">MATCH(MAX(B14:B514),B14:B514,0)+13</f>
        <v>374</v>
      </c>
      <c r="P8" s="51">
        <v>1</v>
      </c>
      <c r="Q8" s="48">
        <f ca="1">MAX(P14:P414)</f>
        <v>14.521025888631041</v>
      </c>
      <c r="R8" s="49">
        <f ca="1">INDIRECT("a"&amp;MATCH(MAX(P14:P414),P14:P414,0)+13)</f>
        <v>3.5999999999999672</v>
      </c>
      <c r="S8" s="50">
        <f ca="1">MATCH(MAX(P14:P514),P14:P514,0)+13</f>
        <v>374</v>
      </c>
      <c r="T8" s="51">
        <v>1</v>
      </c>
      <c r="U8" s="48">
        <f ca="1">MAX(T14:T536)</f>
        <v>0.82396643523565216</v>
      </c>
      <c r="V8" s="49">
        <f ca="1">INDIRECT("s"&amp;MATCH(MAX(T14:T414),T14:T414,0)+13)</f>
        <v>3.9999999999999587</v>
      </c>
      <c r="W8" s="48">
        <f ca="1">MATCH(MAX(T14:T514),T14:T514,0)+13</f>
        <v>418</v>
      </c>
      <c r="X8" s="61" t="s">
        <v>43</v>
      </c>
      <c r="Y8" s="48">
        <f ca="1">MAX(V14:V544)</f>
        <v>9.7929660690165274E-2</v>
      </c>
      <c r="Z8" s="49">
        <f ca="1">INDIRECT("s"&amp;MATCH(MAX(N14:N549),N14:N414,0)+13)</f>
        <v>3.5999999999999672</v>
      </c>
      <c r="AA8" s="58">
        <f ca="1">MATCH(MAX(N14:N514),N14:N514,0)+13</f>
        <v>374</v>
      </c>
    </row>
    <row r="9" spans="1:34" x14ac:dyDescent="0.25">
      <c r="A9" s="1" t="s">
        <v>45</v>
      </c>
      <c r="B9" s="70">
        <f>$B$5*SQRT(PI())</f>
        <v>1.4179630807244128</v>
      </c>
      <c r="C9" t="s">
        <v>49</v>
      </c>
      <c r="I9" s="3"/>
      <c r="J9" s="21"/>
      <c r="K9" s="21"/>
      <c r="L9" s="47" t="s">
        <v>44</v>
      </c>
      <c r="M9" s="48">
        <f ca="1">MAX(B614:B1114)</f>
        <v>0.80039366904065534</v>
      </c>
      <c r="N9" s="49">
        <f ca="1">INDIRECT("A"&amp;MATCH(MAX(B614:B1114),B614:B11140,0)+613)</f>
        <v>6.399999999999908</v>
      </c>
      <c r="O9" s="50">
        <f ca="1">MATCH(MAX(B514:B1114),B514:B1114,0)+513</f>
        <v>654</v>
      </c>
      <c r="P9" s="51">
        <v>2</v>
      </c>
      <c r="Q9" s="48">
        <f ca="1">MAX(P614:P1030)</f>
        <v>1</v>
      </c>
      <c r="R9" s="49">
        <f ca="1">INDIRECT("A"&amp;MATCH(MAX(P614:P1114),P614:P1114,0)+613)</f>
        <v>6.399999999999908</v>
      </c>
      <c r="S9" s="50">
        <f ca="1">MATCH(MAX(P514:P1114),P514:P1114,0)+513</f>
        <v>654</v>
      </c>
      <c r="T9" s="51">
        <v>2</v>
      </c>
      <c r="U9" s="48">
        <f ca="1">MAX(T614:T1214)</f>
        <v>0.68426904040986181</v>
      </c>
      <c r="V9" s="49">
        <f ca="1">INDIRECT("s"&amp;MATCH(MAX(T614:T1214),T614:T1214,0)+613)</f>
        <v>6.7899999999998997</v>
      </c>
      <c r="W9" s="48">
        <f ca="1">MATCH(MAX(T514:T1214),T514:T1214,0)+513</f>
        <v>693</v>
      </c>
      <c r="X9" s="61" t="s">
        <v>44</v>
      </c>
      <c r="Y9" s="48">
        <f ca="1">MAX(V614:V1214)</f>
        <v>1.0537138554180033E-2</v>
      </c>
      <c r="Z9" s="49">
        <f ca="1">INDIRECT("s"&amp;MATCH(MAX(N614:N1214),N614:N1214,0)+613)</f>
        <v>6.399999999999908</v>
      </c>
      <c r="AA9" s="58">
        <f ca="1">MATCH(MAX(N514:N1214),N514:N1214,0)+513</f>
        <v>654</v>
      </c>
    </row>
    <row r="10" spans="1:34" x14ac:dyDescent="0.25">
      <c r="A10" s="37" t="s">
        <v>46</v>
      </c>
      <c r="B10" s="2">
        <f>A15-A14</f>
        <v>0.01</v>
      </c>
      <c r="C10" t="s">
        <v>51</v>
      </c>
      <c r="I10" s="22"/>
      <c r="J10" s="21"/>
      <c r="K10" s="21"/>
      <c r="L10" s="47" t="s">
        <v>40</v>
      </c>
      <c r="M10" s="52">
        <f ca="1">MIN(INDIRECT("B"&amp;O8):INDIRECT("B"&amp;O9))</f>
        <v>0.2514476235122618</v>
      </c>
      <c r="N10" s="49">
        <f ca="1">INDIRECT("A"&amp;MATCH(M10,INDIRECT("B"&amp;O8):INDIRECT("B"&amp;O9),0)+O8-1)</f>
        <v>5.0499999999999368</v>
      </c>
      <c r="O10" s="50">
        <f ca="1">MATCH(M10,INDIRECT("B"&amp;O8):INDIRECT("B"&amp;O9),0)+O8-1</f>
        <v>519</v>
      </c>
      <c r="P10" s="51" t="s">
        <v>40</v>
      </c>
      <c r="Q10" s="52">
        <f ca="1">MIN(INDIRECT("p"&amp;S8):INDIRECT("p"&amp;S9))</f>
        <v>9.2411641965800984E-7</v>
      </c>
      <c r="R10" s="49">
        <f ca="1">INDIRECT("A"&amp;MATCH(Q10,INDIRECT("p"&amp;S8):INDIRECT("p"&amp;S9),0)+S8-1)</f>
        <v>5.0499999999999368</v>
      </c>
      <c r="S10" s="50">
        <f ca="1">MATCH(Q10,INDIRECT("p"&amp;S8):INDIRECT("p"&amp;S9),0)+S8-1</f>
        <v>519</v>
      </c>
      <c r="T10" s="51" t="s">
        <v>40</v>
      </c>
      <c r="U10" s="52">
        <f ca="1">MIN(INDIRECT("t"&amp;W8):INDIRECT("t"&amp;W9))</f>
        <v>0.37301001021340197</v>
      </c>
      <c r="V10" s="48">
        <f ca="1">INDIRECT("s"&amp;MATCH(U10,INDIRECT("t"&amp;W8):INDIRECT("t"&amp;W9),0)+W8-1)</f>
        <v>5.4999999999999272</v>
      </c>
      <c r="W10" s="48">
        <f ca="1">MATCH(U10,INDIRECT("t"&amp;W8):INDIRECT("t"&amp;W9),0)+W8-1</f>
        <v>564</v>
      </c>
      <c r="X10" s="51" t="s">
        <v>40</v>
      </c>
      <c r="Y10" s="52">
        <f ca="1">MIN(INDIRECT("x"&amp;AA8):INDIRECT("x"&amp;AA9))</f>
        <v>6.8853044956105963E-4</v>
      </c>
      <c r="Z10" s="48">
        <f ca="1">INDIRECT("s"&amp;MATCH(Y10,INDIRECT("x"&amp;AA8):INDIRECT("x"&amp;AA9),0)+AA8-1)</f>
        <v>5.4999999999999272</v>
      </c>
      <c r="AA10" s="58">
        <f ca="1">MATCH(Y10,INDIRECT("x"&amp;AA8):INDIRECT("x"&amp;AA9),0)+AA8-1</f>
        <v>564</v>
      </c>
    </row>
    <row r="11" spans="1:34" ht="15.75" thickBot="1" x14ac:dyDescent="0.3">
      <c r="L11" s="53" t="s">
        <v>0</v>
      </c>
      <c r="M11" s="42">
        <f ca="1">SUM(INDIRECT("B"&amp;O10):B1214)*B10</f>
        <v>1.4150681502686271</v>
      </c>
      <c r="N11" s="71" t="s">
        <v>36</v>
      </c>
      <c r="O11" s="44"/>
      <c r="P11" s="72" t="s">
        <v>0</v>
      </c>
      <c r="Q11" s="42">
        <f ca="1">SUM(INDIRECT("p"&amp;S10):P1214)*B10*M9*SQRT(J7)</f>
        <v>1.4266387733798325</v>
      </c>
      <c r="R11" s="71" t="s">
        <v>39</v>
      </c>
      <c r="S11" s="73"/>
      <c r="T11" s="72" t="s">
        <v>0</v>
      </c>
      <c r="U11" s="42">
        <f ca="1">SUM(INDIRECT("t"&amp;W10):T1214)*B10</f>
        <v>1.4912636100192931</v>
      </c>
      <c r="V11" s="71" t="s">
        <v>37</v>
      </c>
      <c r="W11" s="43"/>
      <c r="X11" s="74" t="s">
        <v>0</v>
      </c>
      <c r="Y11" s="79">
        <f ca="1">$U$9*SUM(INDIRECT("x"&amp;AA10):X1214)*B10*SQRT($J$7)</f>
        <v>1.4928606467655543</v>
      </c>
      <c r="Z11" s="59" t="s">
        <v>38</v>
      </c>
      <c r="AA11" s="60"/>
    </row>
    <row r="12" spans="1:34" x14ac:dyDescent="0.25">
      <c r="S12" s="32"/>
      <c r="T12" s="35"/>
      <c r="U12" s="35"/>
      <c r="V12" s="35">
        <f ca="1">MAX($V$514:$V$1030)</f>
        <v>1.0537138554180033E-2</v>
      </c>
      <c r="W12" s="35">
        <f ca="1">MAX($W$514:$W$1030)</f>
        <v>1.0537138554180033E-2</v>
      </c>
      <c r="X12" s="35">
        <f ca="1">MAX($X$514:$X$1030)</f>
        <v>1</v>
      </c>
      <c r="Y12" s="35"/>
      <c r="Z12" s="35"/>
      <c r="AA12" s="35"/>
      <c r="AB12" s="35"/>
      <c r="AC12" s="35"/>
      <c r="AD12" s="35"/>
    </row>
    <row r="13" spans="1:34" x14ac:dyDescent="0.25">
      <c r="A13" s="19" t="s">
        <v>35</v>
      </c>
      <c r="B13" s="7" t="s">
        <v>1</v>
      </c>
      <c r="N13" t="s">
        <v>8</v>
      </c>
      <c r="O13" t="s">
        <v>14</v>
      </c>
      <c r="P13" t="s">
        <v>19</v>
      </c>
      <c r="S13" s="31" t="s">
        <v>35</v>
      </c>
      <c r="T13" s="35" t="s">
        <v>2</v>
      </c>
      <c r="U13" s="35"/>
      <c r="V13" s="35" t="s">
        <v>10</v>
      </c>
      <c r="W13" s="35" t="s">
        <v>14</v>
      </c>
      <c r="X13" s="35" t="s">
        <v>11</v>
      </c>
      <c r="Y13" s="35"/>
      <c r="Z13" s="35"/>
      <c r="AA13" s="35"/>
      <c r="AB13" s="35"/>
      <c r="AC13" s="35"/>
      <c r="AD13" s="35"/>
    </row>
    <row r="14" spans="1:34" x14ac:dyDescent="0.25">
      <c r="A14">
        <v>0</v>
      </c>
      <c r="B14">
        <f t="shared" ref="B14:B77" ca="1" si="0">EXP(-((S14+$U$4+$B$4/2)^2))+$B$5*EXP(-((S14+$U$4-$B$4/2)^2))+$B$7+$B$6*1.7*(RAND()-RAND()+RAND()-RAND())</f>
        <v>2.3525752000110724E-6</v>
      </c>
      <c r="C14" t="str">
        <f ca="1">IF(B14&gt;0.01,1," ")</f>
        <v xml:space="preserve"> </v>
      </c>
      <c r="N14">
        <f t="shared" ref="N14:N77" ca="1" si="1">B14^$J$7</f>
        <v>2.8742343438592426E-68</v>
      </c>
      <c r="O14">
        <f t="shared" ref="O14:O77" ca="1" si="2">AVERAGE(INDIRECT("n"&amp;ROW(N14)-($B$8-1)/2&amp;":n"&amp;ROW(N14)+($B$8-1)/2))</f>
        <v>2.8742343438592426E-68</v>
      </c>
      <c r="P14">
        <f t="shared" ref="P14:P77" ca="1" si="3">O14/MAX($O$514:$O$1030)</f>
        <v>4.1579420950543024E-67</v>
      </c>
      <c r="S14" s="31">
        <v>0</v>
      </c>
      <c r="T14" s="35">
        <f t="shared" ref="T14:T77" ca="1" si="4">$U$2*($U$3*$U$5*SQRT(PI()/2)*EXP(0.5*($U$3*$U$5)^2-$U$5*(S14+$U$4-$B$4/2))*ERFC((1/SQRT(2))*($U$3*$U$5-((S14+$U$4-$B$4/2)/$U$3)))) + ($U$3*$U$5*SQRT(PI()/2)*EXP(0.5*($U$3*$U$5)^2-$U$5*(S14+$U$4+$B$4/2))*ERFC((1/SQRT(2))*($U$3*$U$5-((S14+$U$4+$B$4/2)/$U$3))))+$B$7+$B$6*1.7*(RAND()-RAND()+RAND()-RAND())</f>
        <v>3.314358904910893E-7</v>
      </c>
      <c r="U14" s="35" t="str">
        <f ca="1">IF(T14&gt;0.01,1," ")</f>
        <v xml:space="preserve"> </v>
      </c>
      <c r="V14" s="35">
        <f t="shared" ref="V14:V77" ca="1" si="5">T14^$J$7</f>
        <v>1.7570916929267611E-78</v>
      </c>
      <c r="W14" s="35">
        <f ca="1">AVERAGE(INDIRECT("v"&amp;ROW(V14)-($B$8-1)/2&amp;":v"&amp;ROW(V14)+($B$8-1)/2))</f>
        <v>1.7570916929267611E-78</v>
      </c>
      <c r="X14" s="35">
        <f ca="1">W14/MAX($W$514:$W$1214)</f>
        <v>1.667522623805427E-76</v>
      </c>
      <c r="Y14" s="35"/>
      <c r="Z14" s="35"/>
      <c r="AA14" s="35"/>
      <c r="AB14" s="35"/>
      <c r="AC14" s="35"/>
      <c r="AD14" s="35"/>
    </row>
    <row r="15" spans="1:34" x14ac:dyDescent="0.25">
      <c r="A15">
        <f>A14+0.01</f>
        <v>0.01</v>
      </c>
      <c r="B15">
        <f t="shared" ca="1" si="0"/>
        <v>2.5279547028934889E-6</v>
      </c>
      <c r="C15" t="str">
        <f t="shared" ref="C15:C78" ca="1" si="6">IF(B15&gt;0.01,1," ")</f>
        <v xml:space="preserve"> </v>
      </c>
      <c r="N15">
        <f t="shared" ca="1" si="1"/>
        <v>6.8113226538588988E-68</v>
      </c>
      <c r="O15">
        <f t="shared" ca="1" si="2"/>
        <v>6.8113226538588988E-68</v>
      </c>
      <c r="P15">
        <f t="shared" ca="1" si="3"/>
        <v>9.8534363580981018E-67</v>
      </c>
      <c r="S15" s="31">
        <f>S14+0.01</f>
        <v>0.01</v>
      </c>
      <c r="T15" s="35">
        <f t="shared" ca="1" si="4"/>
        <v>3.5743703057793003E-7</v>
      </c>
      <c r="U15" s="35" t="str">
        <f t="shared" ref="U15:U78" ca="1" si="7">IF(T15&gt;0.01,1," ")</f>
        <v xml:space="preserve"> </v>
      </c>
      <c r="V15" s="35">
        <f t="shared" ca="1" si="5"/>
        <v>4.3490512188194862E-78</v>
      </c>
      <c r="W15" s="35">
        <f t="shared" ref="W15:W78" ca="1" si="8">AVERAGE(INDIRECT("v"&amp;ROW(V15)-($B$8-1)/2&amp;":v"&amp;ROW(V15)+($B$8-1)/2))</f>
        <v>4.3490512188194862E-78</v>
      </c>
      <c r="X15" s="35">
        <f t="shared" ref="X15:X78" ca="1" si="9">W15/MAX($W$514:$W$1214)</f>
        <v>4.127355065568762E-76</v>
      </c>
      <c r="Y15" s="35"/>
      <c r="Z15" s="35"/>
      <c r="AA15" s="35"/>
      <c r="AB15" s="35"/>
      <c r="AC15" s="35"/>
      <c r="AD15" s="35"/>
    </row>
    <row r="16" spans="1:34" x14ac:dyDescent="0.25">
      <c r="A16">
        <f t="shared" ref="A16:A79" si="10">A15+0.01</f>
        <v>0.02</v>
      </c>
      <c r="B16">
        <f t="shared" ca="1" si="0"/>
        <v>2.7158651492448969E-6</v>
      </c>
      <c r="C16" t="str">
        <f t="shared" ca="1" si="6"/>
        <v xml:space="preserve"> </v>
      </c>
      <c r="N16">
        <f t="shared" ca="1" si="1"/>
        <v>1.6102689755612127E-67</v>
      </c>
      <c r="O16">
        <f t="shared" ca="1" si="2"/>
        <v>1.6102689755612127E-67</v>
      </c>
      <c r="P16">
        <f t="shared" ca="1" si="3"/>
        <v>2.3294569463866314E-66</v>
      </c>
      <c r="S16" s="31">
        <f t="shared" ref="S16:S79" si="11">S15+0.01</f>
        <v>0.02</v>
      </c>
      <c r="T16" s="35">
        <f t="shared" ca="1" si="4"/>
        <v>3.8540102214776903E-7</v>
      </c>
      <c r="U16" s="35" t="str">
        <f t="shared" ca="1" si="7"/>
        <v xml:space="preserve"> </v>
      </c>
      <c r="V16" s="35">
        <f t="shared" ca="1" si="5"/>
        <v>1.0738765174021983E-77</v>
      </c>
      <c r="W16" s="35">
        <f t="shared" ca="1" si="8"/>
        <v>1.0738765174021983E-77</v>
      </c>
      <c r="X16" s="35">
        <f t="shared" ca="1" si="9"/>
        <v>1.0191348551416708E-75</v>
      </c>
      <c r="Y16" s="35"/>
      <c r="Z16" s="35"/>
      <c r="AA16" s="35"/>
      <c r="AB16" s="35"/>
      <c r="AC16" s="35"/>
      <c r="AD16" s="35"/>
    </row>
    <row r="17" spans="1:32" x14ac:dyDescent="0.25">
      <c r="A17">
        <f t="shared" si="10"/>
        <v>0.03</v>
      </c>
      <c r="B17">
        <f t="shared" ca="1" si="0"/>
        <v>2.9171600516611916E-6</v>
      </c>
      <c r="C17" t="str">
        <f t="shared" ca="1" si="6"/>
        <v xml:space="preserve"> </v>
      </c>
      <c r="N17">
        <f t="shared" ca="1" si="1"/>
        <v>3.7977213062207469E-67</v>
      </c>
      <c r="O17">
        <f t="shared" ca="1" si="2"/>
        <v>3.7977213062207469E-67</v>
      </c>
      <c r="P17">
        <f t="shared" ca="1" si="3"/>
        <v>5.4938823336226761E-66</v>
      </c>
      <c r="S17" s="31">
        <f t="shared" si="11"/>
        <v>0.03</v>
      </c>
      <c r="T17" s="35">
        <f t="shared" ca="1" si="4"/>
        <v>4.154698364646226E-7</v>
      </c>
      <c r="U17" s="35" t="str">
        <f t="shared" ca="1" si="7"/>
        <v xml:space="preserve"> </v>
      </c>
      <c r="V17" s="35">
        <f t="shared" ca="1" si="5"/>
        <v>2.6452942534714284E-77</v>
      </c>
      <c r="W17" s="35">
        <f t="shared" ca="1" si="8"/>
        <v>2.6452942534714284E-77</v>
      </c>
      <c r="X17" s="35">
        <f t="shared" ca="1" si="9"/>
        <v>2.5104483915342013E-75</v>
      </c>
      <c r="Y17" s="35"/>
      <c r="Z17" s="35"/>
      <c r="AA17" s="35"/>
      <c r="AB17" s="35"/>
      <c r="AC17" s="35"/>
      <c r="AD17" s="35"/>
    </row>
    <row r="18" spans="1:32" x14ac:dyDescent="0.25">
      <c r="A18">
        <f t="shared" si="10"/>
        <v>0.04</v>
      </c>
      <c r="B18">
        <f t="shared" ca="1" si="0"/>
        <v>3.1327479477414991E-6</v>
      </c>
      <c r="C18" t="str">
        <f t="shared" ca="1" si="6"/>
        <v xml:space="preserve"> </v>
      </c>
      <c r="N18">
        <f t="shared" ca="1" si="1"/>
        <v>8.935224110462409E-67</v>
      </c>
      <c r="O18">
        <f t="shared" ca="1" si="2"/>
        <v>8.935224110462409E-67</v>
      </c>
      <c r="P18">
        <f t="shared" ca="1" si="3"/>
        <v>1.2925927399417091E-65</v>
      </c>
      <c r="S18" s="31">
        <f t="shared" si="11"/>
        <v>0.04</v>
      </c>
      <c r="T18" s="35">
        <f t="shared" ca="1" si="4"/>
        <v>4.4779522890907141E-7</v>
      </c>
      <c r="U18" s="35" t="str">
        <f t="shared" ca="1" si="7"/>
        <v xml:space="preserve"> </v>
      </c>
      <c r="V18" s="35">
        <f t="shared" ca="1" si="5"/>
        <v>6.5006015080699615E-77</v>
      </c>
      <c r="W18" s="35">
        <f t="shared" ca="1" si="8"/>
        <v>6.5006015080699615E-77</v>
      </c>
      <c r="X18" s="35">
        <f t="shared" ca="1" si="9"/>
        <v>6.1692284623999782E-75</v>
      </c>
      <c r="Y18" s="35"/>
      <c r="Z18" s="35"/>
      <c r="AA18" s="35"/>
      <c r="AB18" s="35"/>
      <c r="AC18" s="35"/>
      <c r="AD18" s="35"/>
    </row>
    <row r="19" spans="1:32" x14ac:dyDescent="0.25">
      <c r="A19">
        <f t="shared" si="10"/>
        <v>0.05</v>
      </c>
      <c r="B19">
        <f t="shared" ca="1" si="0"/>
        <v>3.3635957248280908E-6</v>
      </c>
      <c r="C19" t="str">
        <f t="shared" ca="1" si="6"/>
        <v xml:space="preserve"> </v>
      </c>
      <c r="N19">
        <f t="shared" ca="1" si="1"/>
        <v>2.0972272971221331E-66</v>
      </c>
      <c r="O19">
        <f t="shared" ca="1" si="2"/>
        <v>2.0972272971221331E-66</v>
      </c>
      <c r="P19">
        <f t="shared" ca="1" si="3"/>
        <v>3.0339035090272092E-65</v>
      </c>
      <c r="S19" s="31">
        <f t="shared" si="11"/>
        <v>0.05</v>
      </c>
      <c r="T19" s="35">
        <f t="shared" ca="1" si="4"/>
        <v>4.825393767362378E-7</v>
      </c>
      <c r="U19" s="35" t="str">
        <f t="shared" ca="1" si="7"/>
        <v xml:space="preserve"> </v>
      </c>
      <c r="V19" s="35">
        <f t="shared" ca="1" si="5"/>
        <v>1.5936505872835051E-76</v>
      </c>
      <c r="W19" s="35">
        <f t="shared" ca="1" si="8"/>
        <v>1.5936505872835051E-76</v>
      </c>
      <c r="X19" s="35">
        <f t="shared" ca="1" si="9"/>
        <v>1.5124130513129785E-74</v>
      </c>
      <c r="Y19" s="35"/>
      <c r="Z19" s="35"/>
      <c r="AA19" s="35"/>
      <c r="AB19" s="35"/>
      <c r="AC19" s="35"/>
      <c r="AD19" s="35"/>
    </row>
    <row r="20" spans="1:32" x14ac:dyDescent="0.25">
      <c r="A20">
        <f t="shared" si="10"/>
        <v>6.0000000000000005E-2</v>
      </c>
      <c r="B20">
        <f t="shared" ca="1" si="0"/>
        <v>3.6107321303193652E-6</v>
      </c>
      <c r="C20" t="str">
        <f t="shared" ca="1" si="6"/>
        <v xml:space="preserve"> </v>
      </c>
      <c r="N20">
        <f t="shared" ca="1" si="1"/>
        <v>4.9106982310679087E-66</v>
      </c>
      <c r="O20">
        <f t="shared" ca="1" si="2"/>
        <v>4.9106982310679087E-66</v>
      </c>
      <c r="P20">
        <f t="shared" ca="1" si="3"/>
        <v>7.1039436762313946E-65</v>
      </c>
      <c r="S20" s="31">
        <f t="shared" si="11"/>
        <v>6.0000000000000005E-2</v>
      </c>
      <c r="T20" s="35">
        <f t="shared" ca="1" si="4"/>
        <v>5.1987555575265224E-7</v>
      </c>
      <c r="U20" s="35" t="str">
        <f t="shared" ca="1" si="7"/>
        <v xml:space="preserve"> </v>
      </c>
      <c r="V20" s="35">
        <f t="shared" ca="1" si="5"/>
        <v>3.8975596600179623E-76</v>
      </c>
      <c r="W20" s="35">
        <f t="shared" ca="1" si="8"/>
        <v>3.8975596600179623E-76</v>
      </c>
      <c r="X20" s="35">
        <f t="shared" ca="1" si="9"/>
        <v>3.6988786281754061E-74</v>
      </c>
      <c r="Y20" s="35"/>
      <c r="Z20" s="35"/>
      <c r="AA20" s="35"/>
      <c r="AB20" s="35"/>
      <c r="AC20" s="35"/>
      <c r="AD20" s="35"/>
    </row>
    <row r="21" spans="1:32" x14ac:dyDescent="0.25">
      <c r="A21">
        <f t="shared" si="10"/>
        <v>7.0000000000000007E-2</v>
      </c>
      <c r="B21">
        <f t="shared" ca="1" si="0"/>
        <v>3.8752514769038898E-6</v>
      </c>
      <c r="C21" t="str">
        <f t="shared" ca="1" si="6"/>
        <v xml:space="preserve"> </v>
      </c>
      <c r="N21">
        <f t="shared" ca="1" si="1"/>
        <v>1.1470931476095248E-65</v>
      </c>
      <c r="O21">
        <f t="shared" ca="1" si="2"/>
        <v>1.1470931476095248E-65</v>
      </c>
      <c r="P21">
        <f t="shared" ca="1" si="3"/>
        <v>1.6594147570409647E-64</v>
      </c>
      <c r="S21" s="31">
        <f t="shared" si="11"/>
        <v>7.0000000000000007E-2</v>
      </c>
      <c r="T21" s="35">
        <f t="shared" ca="1" si="4"/>
        <v>5.5998885810191931E-7</v>
      </c>
      <c r="U21" s="35" t="str">
        <f t="shared" ca="1" si="7"/>
        <v xml:space="preserve"> </v>
      </c>
      <c r="V21" s="35">
        <f t="shared" ca="1" si="5"/>
        <v>9.5093894305218479E-76</v>
      </c>
      <c r="W21" s="35">
        <f t="shared" ca="1" si="8"/>
        <v>9.5093894305218479E-76</v>
      </c>
      <c r="X21" s="35">
        <f t="shared" ca="1" si="9"/>
        <v>9.0246411600514802E-74</v>
      </c>
      <c r="Y21" s="35"/>
      <c r="Z21" s="35"/>
      <c r="AA21" s="35"/>
      <c r="AB21" s="35"/>
      <c r="AC21" s="35"/>
      <c r="AD21" s="35"/>
    </row>
    <row r="22" spans="1:32" x14ac:dyDescent="0.25">
      <c r="A22">
        <f t="shared" si="10"/>
        <v>0.08</v>
      </c>
      <c r="B22">
        <f t="shared" ca="1" si="0"/>
        <v>4.1583175524702615E-6</v>
      </c>
      <c r="C22" t="str">
        <f t="shared" ca="1" si="6"/>
        <v xml:space="preserve"> </v>
      </c>
      <c r="N22">
        <f t="shared" ca="1" si="1"/>
        <v>2.6730791419297586E-65</v>
      </c>
      <c r="O22">
        <f t="shared" ca="1" si="2"/>
        <v>2.6730791419297586E-65</v>
      </c>
      <c r="P22">
        <f t="shared" ca="1" si="3"/>
        <v>3.8669457524879117E-64</v>
      </c>
      <c r="S22" s="31">
        <f t="shared" si="11"/>
        <v>0.08</v>
      </c>
      <c r="T22" s="35">
        <f t="shared" ca="1" si="4"/>
        <v>6.0307695346006333E-7</v>
      </c>
      <c r="U22" s="35" t="str">
        <f t="shared" ca="1" si="7"/>
        <v xml:space="preserve"> </v>
      </c>
      <c r="V22" s="35">
        <f t="shared" ca="1" si="5"/>
        <v>2.3145831495930832E-75</v>
      </c>
      <c r="W22" s="35">
        <f t="shared" ca="1" si="8"/>
        <v>2.3145831495930832E-75</v>
      </c>
      <c r="X22" s="35">
        <f t="shared" ca="1" si="9"/>
        <v>2.1965955346339248E-73</v>
      </c>
      <c r="Y22" s="35"/>
      <c r="Z22" s="35"/>
      <c r="AA22" s="35"/>
      <c r="AB22" s="35"/>
      <c r="AC22" s="35"/>
      <c r="AD22" s="35"/>
    </row>
    <row r="23" spans="1:32" x14ac:dyDescent="0.25">
      <c r="A23">
        <f t="shared" si="10"/>
        <v>0.09</v>
      </c>
      <c r="B23">
        <f t="shared" ca="1" si="0"/>
        <v>4.4611677448685641E-6</v>
      </c>
      <c r="C23" t="str">
        <f t="shared" ca="1" si="6"/>
        <v xml:space="preserve"> </v>
      </c>
      <c r="N23">
        <f t="shared" ca="1" si="1"/>
        <v>6.2141630180585101E-65</v>
      </c>
      <c r="O23">
        <f t="shared" ca="1" si="2"/>
        <v>6.2141630180585101E-65</v>
      </c>
      <c r="P23">
        <f t="shared" ca="1" si="3"/>
        <v>8.9895697104579991E-64</v>
      </c>
      <c r="S23" s="31">
        <f t="shared" si="11"/>
        <v>0.09</v>
      </c>
      <c r="T23" s="35">
        <f t="shared" ca="1" si="4"/>
        <v>6.4935089605702559E-7</v>
      </c>
      <c r="U23" s="35" t="str">
        <f t="shared" ca="1" si="7"/>
        <v xml:space="preserve"> </v>
      </c>
      <c r="V23" s="35">
        <f t="shared" ca="1" si="5"/>
        <v>5.6202201796321179E-75</v>
      </c>
      <c r="W23" s="35">
        <f t="shared" ca="1" si="8"/>
        <v>5.6202201796321179E-75</v>
      </c>
      <c r="X23" s="35">
        <f t="shared" ca="1" si="9"/>
        <v>5.3337252335954178E-73</v>
      </c>
      <c r="Y23" s="35"/>
      <c r="Z23" s="35"/>
      <c r="AA23" s="35"/>
      <c r="AB23" s="35"/>
      <c r="AC23" s="35"/>
      <c r="AD23" s="35"/>
    </row>
    <row r="24" spans="1:32" x14ac:dyDescent="0.25">
      <c r="A24">
        <f t="shared" si="10"/>
        <v>9.9999999999999992E-2</v>
      </c>
      <c r="B24">
        <f t="shared" ca="1" si="0"/>
        <v>4.7851173921336259E-6</v>
      </c>
      <c r="C24" t="str">
        <f t="shared" ca="1" si="6"/>
        <v xml:space="preserve"> </v>
      </c>
      <c r="N24">
        <f t="shared" ca="1" si="1"/>
        <v>1.4411565509807744E-64</v>
      </c>
      <c r="O24">
        <f t="shared" ca="1" si="2"/>
        <v>1.4411565509807744E-64</v>
      </c>
      <c r="P24">
        <f t="shared" ca="1" si="3"/>
        <v>2.084814518234595E-63</v>
      </c>
      <c r="S24" s="31">
        <f t="shared" si="11"/>
        <v>9.9999999999999992E-2</v>
      </c>
      <c r="T24" s="35">
        <f t="shared" ca="1" si="4"/>
        <v>6.9903598006132081E-7</v>
      </c>
      <c r="U24" s="35" t="str">
        <f t="shared" ca="1" si="7"/>
        <v xml:space="preserve"> </v>
      </c>
      <c r="V24" s="35">
        <f t="shared" ca="1" si="5"/>
        <v>1.3614269975593303E-74</v>
      </c>
      <c r="W24" s="35">
        <f t="shared" ca="1" si="8"/>
        <v>1.3614269975593303E-74</v>
      </c>
      <c r="X24" s="35">
        <f t="shared" ca="1" si="9"/>
        <v>1.2920272335407972E-72</v>
      </c>
      <c r="Y24" s="35"/>
      <c r="Z24" s="35"/>
      <c r="AA24" s="35"/>
      <c r="AB24" s="35"/>
      <c r="AC24" s="35"/>
      <c r="AD24" s="35"/>
    </row>
    <row r="25" spans="1:32" x14ac:dyDescent="0.25">
      <c r="A25">
        <f t="shared" si="10"/>
        <v>0.10999999999999999</v>
      </c>
      <c r="B25">
        <f t="shared" ca="1" si="0"/>
        <v>5.1315643692298711E-6</v>
      </c>
      <c r="C25" t="str">
        <f t="shared" ca="1" si="6"/>
        <v xml:space="preserve"> </v>
      </c>
      <c r="N25">
        <f t="shared" ca="1" si="1"/>
        <v>3.3342439487114277E-64</v>
      </c>
      <c r="O25">
        <f t="shared" ca="1" si="2"/>
        <v>3.3342439487114277E-64</v>
      </c>
      <c r="P25">
        <f t="shared" ca="1" si="3"/>
        <v>4.8234039437830383E-63</v>
      </c>
      <c r="S25" s="31">
        <f t="shared" si="11"/>
        <v>0.10999999999999999</v>
      </c>
      <c r="T25" s="35">
        <f t="shared" ca="1" si="4"/>
        <v>7.5237264599078351E-7</v>
      </c>
      <c r="U25" s="35" t="str">
        <f t="shared" ca="1" si="7"/>
        <v xml:space="preserve"> </v>
      </c>
      <c r="V25" s="35">
        <f t="shared" ca="1" si="5"/>
        <v>3.2900005478754894E-74</v>
      </c>
      <c r="W25" s="35">
        <f t="shared" ca="1" si="8"/>
        <v>3.2900005478754894E-74</v>
      </c>
      <c r="X25" s="35">
        <f t="shared" ca="1" si="9"/>
        <v>3.1222902982236685E-72</v>
      </c>
      <c r="Y25" s="35"/>
      <c r="Z25" s="35"/>
      <c r="AA25" s="35"/>
      <c r="AB25" s="35"/>
      <c r="AC25" s="35"/>
      <c r="AD25" s="35"/>
    </row>
    <row r="26" spans="1:32" x14ac:dyDescent="0.25">
      <c r="A26">
        <f t="shared" si="10"/>
        <v>0.11999999999999998</v>
      </c>
      <c r="B26">
        <f t="shared" ca="1" si="0"/>
        <v>5.5019939228406402E-6</v>
      </c>
      <c r="C26" t="str">
        <f t="shared" ca="1" si="6"/>
        <v xml:space="preserve"> </v>
      </c>
      <c r="N26">
        <f t="shared" ca="1" si="1"/>
        <v>7.6955785652538246E-64</v>
      </c>
      <c r="O26">
        <f t="shared" ca="1" si="2"/>
        <v>7.6955785652538246E-64</v>
      </c>
      <c r="P26">
        <f t="shared" ca="1" si="3"/>
        <v>1.1132623938834082E-62</v>
      </c>
      <c r="S26" s="31">
        <f t="shared" si="11"/>
        <v>0.11999999999999998</v>
      </c>
      <c r="T26" s="35">
        <f t="shared" ca="1" si="4"/>
        <v>8.0961744094333254E-7</v>
      </c>
      <c r="U26" s="35" t="str">
        <f t="shared" ca="1" si="7"/>
        <v xml:space="preserve"> </v>
      </c>
      <c r="V26" s="35">
        <f t="shared" ca="1" si="5"/>
        <v>7.9315535929769822E-74</v>
      </c>
      <c r="W26" s="35">
        <f t="shared" ca="1" si="8"/>
        <v>7.9315535929769822E-74</v>
      </c>
      <c r="X26" s="35">
        <f t="shared" ca="1" si="9"/>
        <v>7.5272366897278503E-72</v>
      </c>
      <c r="Y26" s="35"/>
      <c r="Z26" s="35"/>
      <c r="AA26" s="35"/>
      <c r="AB26" s="35"/>
      <c r="AC26" s="35"/>
      <c r="AD26" s="35"/>
    </row>
    <row r="27" spans="1:32" x14ac:dyDescent="0.25">
      <c r="A27">
        <f t="shared" si="10"/>
        <v>0.12999999999999998</v>
      </c>
      <c r="B27">
        <f t="shared" ca="1" si="0"/>
        <v>5.8979837662039705E-6</v>
      </c>
      <c r="C27" t="str">
        <f t="shared" ca="1" si="6"/>
        <v xml:space="preserve"> </v>
      </c>
      <c r="N27">
        <f t="shared" ca="1" si="1"/>
        <v>1.7719149574803142E-63</v>
      </c>
      <c r="O27">
        <f t="shared" ca="1" si="2"/>
        <v>1.7719149574803142E-63</v>
      </c>
      <c r="P27">
        <f t="shared" ca="1" si="3"/>
        <v>2.5632982245530346E-62</v>
      </c>
      <c r="S27" s="31">
        <f t="shared" si="11"/>
        <v>0.12999999999999998</v>
      </c>
      <c r="T27" s="35">
        <f t="shared" ca="1" si="4"/>
        <v>8.7104403557819451E-7</v>
      </c>
      <c r="U27" s="35" t="str">
        <f t="shared" ca="1" si="7"/>
        <v xml:space="preserve"> </v>
      </c>
      <c r="V27" s="35">
        <f t="shared" ca="1" si="5"/>
        <v>1.9075737413062453E-73</v>
      </c>
      <c r="W27" s="35">
        <f t="shared" ca="1" si="8"/>
        <v>1.9075737413062453E-73</v>
      </c>
      <c r="X27" s="35">
        <f t="shared" ca="1" si="9"/>
        <v>1.8103337367140529E-71</v>
      </c>
      <c r="Y27" s="35"/>
      <c r="Z27" s="35"/>
      <c r="AA27" s="35"/>
      <c r="AB27" s="35"/>
      <c r="AC27" s="35"/>
      <c r="AD27" s="35"/>
      <c r="AF27" t="s">
        <v>23</v>
      </c>
    </row>
    <row r="28" spans="1:32" x14ac:dyDescent="0.25">
      <c r="A28">
        <f t="shared" si="10"/>
        <v>0.13999999999999999</v>
      </c>
      <c r="B28">
        <f t="shared" ca="1" si="0"/>
        <v>6.3212094464884385E-6</v>
      </c>
      <c r="C28" t="str">
        <f t="shared" ca="1" si="6"/>
        <v xml:space="preserve"> </v>
      </c>
      <c r="N28">
        <f t="shared" ca="1" si="1"/>
        <v>4.0700726875315492E-63</v>
      </c>
      <c r="O28">
        <f t="shared" ca="1" si="2"/>
        <v>4.0700726875315492E-63</v>
      </c>
      <c r="P28">
        <f t="shared" ca="1" si="3"/>
        <v>5.887872919469571E-62</v>
      </c>
      <c r="S28" s="31">
        <f t="shared" si="11"/>
        <v>0.13999999999999999</v>
      </c>
      <c r="T28" s="35">
        <f t="shared" ca="1" si="4"/>
        <v>9.3694430092018288E-7</v>
      </c>
      <c r="U28" s="35" t="str">
        <f t="shared" ca="1" si="7"/>
        <v xml:space="preserve"> </v>
      </c>
      <c r="V28" s="35">
        <f t="shared" ca="1" si="5"/>
        <v>4.5768353249371438E-73</v>
      </c>
      <c r="W28" s="35">
        <f t="shared" ca="1" si="8"/>
        <v>4.5768353249371438E-73</v>
      </c>
      <c r="X28" s="35">
        <f t="shared" ca="1" si="9"/>
        <v>4.3435277057465804E-71</v>
      </c>
      <c r="Y28" s="35"/>
      <c r="Z28" s="35"/>
      <c r="AA28" s="35"/>
      <c r="AB28" s="35"/>
      <c r="AC28" s="35"/>
      <c r="AD28" s="35"/>
    </row>
    <row r="29" spans="1:32" x14ac:dyDescent="0.25">
      <c r="A29">
        <f t="shared" si="10"/>
        <v>0.15</v>
      </c>
      <c r="B29">
        <f t="shared" ca="1" si="0"/>
        <v>6.7734499977124396E-6</v>
      </c>
      <c r="C29" t="str">
        <f t="shared" ca="1" si="6"/>
        <v xml:space="preserve"> </v>
      </c>
      <c r="N29">
        <f t="shared" ca="1" si="1"/>
        <v>9.3265097754622776E-63</v>
      </c>
      <c r="O29">
        <f t="shared" ca="1" si="2"/>
        <v>9.3265097754622776E-63</v>
      </c>
      <c r="P29">
        <f t="shared" ca="1" si="3"/>
        <v>1.3491971410814494E-61</v>
      </c>
      <c r="S29" s="31">
        <f t="shared" si="11"/>
        <v>0.15</v>
      </c>
      <c r="T29" s="35">
        <f t="shared" ca="1" si="4"/>
        <v>1.007629448207612E-6</v>
      </c>
      <c r="U29" s="35" t="str">
        <f t="shared" ca="1" si="7"/>
        <v xml:space="preserve"> </v>
      </c>
      <c r="V29" s="35">
        <f t="shared" ca="1" si="5"/>
        <v>1.0954945376857929E-72</v>
      </c>
      <c r="W29" s="35">
        <f t="shared" ca="1" si="8"/>
        <v>1.0954945376857929E-72</v>
      </c>
      <c r="X29" s="35">
        <f t="shared" ca="1" si="9"/>
        <v>1.0396508806000424E-70</v>
      </c>
      <c r="Y29" s="35"/>
      <c r="Z29" s="35"/>
      <c r="AA29" s="35"/>
      <c r="AB29" s="35"/>
      <c r="AC29" s="35"/>
      <c r="AD29" s="35"/>
    </row>
    <row r="30" spans="1:32" x14ac:dyDescent="0.25">
      <c r="A30">
        <f t="shared" si="10"/>
        <v>0.16</v>
      </c>
      <c r="B30">
        <f t="shared" ca="1" si="0"/>
        <v>7.256593892731969E-6</v>
      </c>
      <c r="C30" t="str">
        <f t="shared" ca="1" si="6"/>
        <v xml:space="preserve"> </v>
      </c>
      <c r="N30">
        <f t="shared" ca="1" si="1"/>
        <v>2.1320325331685786E-62</v>
      </c>
      <c r="O30">
        <f t="shared" ca="1" si="2"/>
        <v>2.1320325331685786E-62</v>
      </c>
      <c r="P30">
        <f t="shared" ca="1" si="3"/>
        <v>3.0842536679817166E-61</v>
      </c>
      <c r="S30" s="31">
        <f t="shared" si="11"/>
        <v>0.16</v>
      </c>
      <c r="T30" s="35">
        <f t="shared" ca="1" si="4"/>
        <v>1.0834312351582952E-6</v>
      </c>
      <c r="U30" s="35" t="str">
        <f t="shared" ca="1" si="7"/>
        <v xml:space="preserve"> </v>
      </c>
      <c r="V30" s="35">
        <f t="shared" ca="1" si="5"/>
        <v>2.6158704078079267E-72</v>
      </c>
      <c r="W30" s="35">
        <f t="shared" ca="1" si="8"/>
        <v>2.6158704078079267E-72</v>
      </c>
      <c r="X30" s="35">
        <f t="shared" ca="1" si="9"/>
        <v>2.4825244485090528E-70</v>
      </c>
      <c r="Y30" s="35"/>
      <c r="Z30" s="35"/>
      <c r="AA30" s="35"/>
      <c r="AB30" s="35"/>
      <c r="AC30" s="35"/>
      <c r="AD30" s="35"/>
    </row>
    <row r="31" spans="1:32" x14ac:dyDescent="0.25">
      <c r="A31">
        <f t="shared" si="10"/>
        <v>0.17</v>
      </c>
      <c r="B31">
        <f t="shared" ca="1" si="0"/>
        <v>7.7726453083618469E-6</v>
      </c>
      <c r="C31" t="str">
        <f t="shared" ca="1" si="6"/>
        <v xml:space="preserve"> </v>
      </c>
      <c r="N31">
        <f t="shared" ca="1" si="1"/>
        <v>4.862125877613847E-62</v>
      </c>
      <c r="O31">
        <f t="shared" ca="1" si="2"/>
        <v>4.862125877613847E-62</v>
      </c>
      <c r="P31">
        <f t="shared" ca="1" si="3"/>
        <v>7.0336776474665572E-61</v>
      </c>
      <c r="S31" s="31">
        <f t="shared" si="11"/>
        <v>0.17</v>
      </c>
      <c r="T31" s="35">
        <f t="shared" ca="1" si="4"/>
        <v>1.1647032421883608E-6</v>
      </c>
      <c r="U31" s="35" t="str">
        <f t="shared" ca="1" si="7"/>
        <v xml:space="preserve"> </v>
      </c>
      <c r="V31" s="35">
        <f t="shared" ca="1" si="5"/>
        <v>6.2313681909642083E-72</v>
      </c>
      <c r="W31" s="35">
        <f t="shared" ca="1" si="8"/>
        <v>6.2313681909642083E-72</v>
      </c>
      <c r="X31" s="35">
        <f t="shared" ca="1" si="9"/>
        <v>5.9137195159043006E-70</v>
      </c>
      <c r="Y31" s="35"/>
      <c r="Z31" s="35"/>
      <c r="AA31" s="35"/>
      <c r="AB31" s="35"/>
      <c r="AC31" s="35"/>
      <c r="AD31" s="35"/>
    </row>
    <row r="32" spans="1:32" x14ac:dyDescent="0.25">
      <c r="A32">
        <f t="shared" si="10"/>
        <v>0.18000000000000002</v>
      </c>
      <c r="B32">
        <f t="shared" ca="1" si="0"/>
        <v>8.3237307182476727E-6</v>
      </c>
      <c r="C32" t="str">
        <f t="shared" ca="1" si="6"/>
        <v xml:space="preserve"> </v>
      </c>
      <c r="N32">
        <f t="shared" ca="1" si="1"/>
        <v>1.1061557020864125E-61</v>
      </c>
      <c r="O32">
        <f t="shared" ca="1" si="2"/>
        <v>1.1061557020864125E-61</v>
      </c>
      <c r="P32">
        <f t="shared" ca="1" si="3"/>
        <v>1.6001935844987176E-60</v>
      </c>
      <c r="S32" s="31">
        <f t="shared" si="11"/>
        <v>0.18000000000000002</v>
      </c>
      <c r="T32" s="35">
        <f t="shared" ca="1" si="4"/>
        <v>1.2518222222845444E-6</v>
      </c>
      <c r="U32" s="35" t="str">
        <f t="shared" ca="1" si="7"/>
        <v xml:space="preserve"> </v>
      </c>
      <c r="V32" s="35">
        <f t="shared" ca="1" si="5"/>
        <v>1.4808527708949696E-71</v>
      </c>
      <c r="W32" s="35">
        <f t="shared" ca="1" si="8"/>
        <v>1.4808527708949696E-71</v>
      </c>
      <c r="X32" s="35">
        <f t="shared" ca="1" si="9"/>
        <v>1.4053651883580124E-69</v>
      </c>
      <c r="Y32" s="35"/>
      <c r="Z32" s="35"/>
      <c r="AA32" s="35"/>
      <c r="AB32" s="35"/>
      <c r="AC32" s="35"/>
      <c r="AD32" s="35"/>
    </row>
    <row r="33" spans="1:30" x14ac:dyDescent="0.25">
      <c r="A33">
        <f t="shared" si="10"/>
        <v>0.19000000000000003</v>
      </c>
      <c r="B33">
        <f t="shared" ca="1" si="0"/>
        <v>8.9121058286761789E-6</v>
      </c>
      <c r="C33" t="str">
        <f t="shared" ca="1" si="6"/>
        <v xml:space="preserve"> </v>
      </c>
      <c r="N33">
        <f t="shared" ca="1" si="1"/>
        <v>2.5105219322340745E-61</v>
      </c>
      <c r="O33">
        <f t="shared" ca="1" si="2"/>
        <v>2.5105219322340745E-61</v>
      </c>
      <c r="P33">
        <f t="shared" ca="1" si="3"/>
        <v>3.6317862685396693E-60</v>
      </c>
      <c r="S33" s="31">
        <f t="shared" si="11"/>
        <v>0.19000000000000003</v>
      </c>
      <c r="T33" s="35">
        <f t="shared" ca="1" si="4"/>
        <v>1.3451895284039673E-6</v>
      </c>
      <c r="U33" s="35" t="str">
        <f t="shared" ca="1" si="7"/>
        <v xml:space="preserve"> </v>
      </c>
      <c r="V33" s="35">
        <f t="shared" ca="1" si="5"/>
        <v>3.5107647957193098E-71</v>
      </c>
      <c r="W33" s="35">
        <f t="shared" ca="1" si="8"/>
        <v>3.5107647957193098E-71</v>
      </c>
      <c r="X33" s="35">
        <f t="shared" ca="1" si="9"/>
        <v>3.331800922677064E-69</v>
      </c>
      <c r="Y33" s="35"/>
      <c r="Z33" s="35"/>
      <c r="AA33" s="35"/>
      <c r="AB33" s="35"/>
      <c r="AC33" s="35"/>
      <c r="AD33" s="35"/>
    </row>
    <row r="34" spans="1:30" x14ac:dyDescent="0.25">
      <c r="A34">
        <f t="shared" si="10"/>
        <v>0.20000000000000004</v>
      </c>
      <c r="B34">
        <f t="shared" ca="1" si="0"/>
        <v>9.5401628730954209E-6</v>
      </c>
      <c r="C34" t="str">
        <f t="shared" ca="1" si="6"/>
        <v xml:space="preserve"> </v>
      </c>
      <c r="N34">
        <f t="shared" ca="1" si="1"/>
        <v>5.6842015719824019E-61</v>
      </c>
      <c r="O34">
        <f t="shared" ca="1" si="2"/>
        <v>5.6842015719824019E-61</v>
      </c>
      <c r="P34">
        <f t="shared" ca="1" si="3"/>
        <v>8.2229137103640793E-60</v>
      </c>
      <c r="S34" s="31">
        <f t="shared" si="11"/>
        <v>0.20000000000000004</v>
      </c>
      <c r="T34" s="35">
        <f t="shared" ca="1" si="4"/>
        <v>1.4452326224545927E-6</v>
      </c>
      <c r="U34" s="35" t="str">
        <f t="shared" ca="1" si="7"/>
        <v xml:space="preserve"> </v>
      </c>
      <c r="V34" s="35">
        <f t="shared" ca="1" si="5"/>
        <v>8.3033448124110883E-71</v>
      </c>
      <c r="W34" s="35">
        <f t="shared" ca="1" si="8"/>
        <v>8.3033448124110883E-71</v>
      </c>
      <c r="X34" s="35">
        <f t="shared" ca="1" si="9"/>
        <v>7.8800755724306105E-69</v>
      </c>
      <c r="Y34" s="35"/>
      <c r="Z34" s="35"/>
      <c r="AA34" s="35"/>
      <c r="AB34" s="35"/>
      <c r="AC34" s="35"/>
      <c r="AD34" s="35"/>
    </row>
    <row r="35" spans="1:30" x14ac:dyDescent="0.25">
      <c r="A35">
        <f t="shared" si="10"/>
        <v>0.21000000000000005</v>
      </c>
      <c r="B35">
        <f t="shared" ca="1" si="0"/>
        <v>1.0210438281717443E-5</v>
      </c>
      <c r="C35" t="str">
        <f t="shared" ca="1" si="6"/>
        <v xml:space="preserve"> </v>
      </c>
      <c r="N35">
        <f t="shared" ca="1" si="1"/>
        <v>1.283904184300276E-60</v>
      </c>
      <c r="O35">
        <f t="shared" ca="1" si="2"/>
        <v>1.283904184300276E-60</v>
      </c>
      <c r="P35">
        <f t="shared" ca="1" si="3"/>
        <v>1.8573291580499978E-59</v>
      </c>
      <c r="S35" s="31">
        <f t="shared" si="11"/>
        <v>0.21000000000000005</v>
      </c>
      <c r="T35" s="35">
        <f t="shared" ca="1" si="4"/>
        <v>1.5524066700959904E-6</v>
      </c>
      <c r="U35" s="35" t="str">
        <f t="shared" ca="1" si="7"/>
        <v xml:space="preserve"> </v>
      </c>
      <c r="V35" s="35">
        <f t="shared" ca="1" si="5"/>
        <v>1.9591423866826434E-70</v>
      </c>
      <c r="W35" s="35">
        <f t="shared" ca="1" si="8"/>
        <v>1.9591423866826434E-70</v>
      </c>
      <c r="X35" s="35">
        <f t="shared" ca="1" si="9"/>
        <v>1.8592736316497051E-68</v>
      </c>
      <c r="Y35" s="35"/>
      <c r="Z35" s="35"/>
      <c r="AA35" s="35"/>
      <c r="AB35" s="35"/>
      <c r="AC35" s="35"/>
      <c r="AD35" s="35"/>
    </row>
    <row r="36" spans="1:30" x14ac:dyDescent="0.25">
      <c r="A36">
        <f t="shared" si="10"/>
        <v>0.22000000000000006</v>
      </c>
      <c r="B36">
        <f t="shared" ca="1" si="0"/>
        <v>1.0925620743190032E-5</v>
      </c>
      <c r="C36" t="str">
        <f t="shared" ca="1" si="6"/>
        <v xml:space="preserve"> </v>
      </c>
      <c r="N36">
        <f t="shared" ca="1" si="1"/>
        <v>2.8930334249646665E-60</v>
      </c>
      <c r="O36">
        <f t="shared" ca="1" si="2"/>
        <v>2.8930334249646665E-60</v>
      </c>
      <c r="P36">
        <f t="shared" ca="1" si="3"/>
        <v>4.185137334316397E-59</v>
      </c>
      <c r="S36" s="31">
        <f t="shared" si="11"/>
        <v>0.22000000000000006</v>
      </c>
      <c r="T36" s="35">
        <f t="shared" ca="1" si="4"/>
        <v>1.667196225793254E-6</v>
      </c>
      <c r="U36" s="35" t="str">
        <f t="shared" ca="1" si="7"/>
        <v xml:space="preserve"> </v>
      </c>
      <c r="V36" s="35">
        <f t="shared" ca="1" si="5"/>
        <v>4.6114831017189395E-70</v>
      </c>
      <c r="W36" s="35">
        <f t="shared" ca="1" si="8"/>
        <v>4.6114831017189395E-70</v>
      </c>
      <c r="X36" s="35">
        <f t="shared" ca="1" si="9"/>
        <v>4.3764092860766132E-68</v>
      </c>
      <c r="Y36" s="35"/>
      <c r="Z36" s="35"/>
      <c r="AA36" s="35"/>
      <c r="AB36" s="35"/>
      <c r="AC36" s="35"/>
      <c r="AD36" s="35"/>
    </row>
    <row r="37" spans="1:30" x14ac:dyDescent="0.25">
      <c r="A37">
        <f t="shared" si="10"/>
        <v>0.23000000000000007</v>
      </c>
      <c r="B37">
        <f t="shared" ca="1" si="0"/>
        <v>1.168855967595654E-5</v>
      </c>
      <c r="C37" t="str">
        <f t="shared" ca="1" si="6"/>
        <v xml:space="preserve"> </v>
      </c>
      <c r="N37">
        <f t="shared" ca="1" si="1"/>
        <v>6.503272941708901E-60</v>
      </c>
      <c r="O37">
        <f t="shared" ca="1" si="2"/>
        <v>6.503272941708901E-60</v>
      </c>
      <c r="P37">
        <f t="shared" ca="1" si="3"/>
        <v>9.4078036391604962E-59</v>
      </c>
      <c r="S37" s="31">
        <f t="shared" si="11"/>
        <v>0.23000000000000007</v>
      </c>
      <c r="T37" s="35">
        <f t="shared" ca="1" si="4"/>
        <v>1.7901170127575472E-6</v>
      </c>
      <c r="U37" s="35" t="str">
        <f t="shared" ca="1" si="7"/>
        <v xml:space="preserve"> </v>
      </c>
      <c r="V37" s="35">
        <f t="shared" ca="1" si="5"/>
        <v>1.0828717897682294E-69</v>
      </c>
      <c r="W37" s="35">
        <f t="shared" ca="1" si="8"/>
        <v>1.0828717897682294E-69</v>
      </c>
      <c r="X37" s="35">
        <f t="shared" ca="1" si="9"/>
        <v>1.0276715867408418E-67</v>
      </c>
      <c r="Y37" s="35"/>
      <c r="Z37" s="35"/>
      <c r="AA37" s="35"/>
      <c r="AB37" s="35"/>
      <c r="AC37" s="35"/>
      <c r="AD37" s="35"/>
    </row>
    <row r="38" spans="1:30" x14ac:dyDescent="0.25">
      <c r="A38">
        <f t="shared" si="10"/>
        <v>0.24000000000000007</v>
      </c>
      <c r="B38">
        <f t="shared" ca="1" si="0"/>
        <v>1.2502274127567928E-5</v>
      </c>
      <c r="C38" t="str">
        <f t="shared" ca="1" si="6"/>
        <v xml:space="preserve"> </v>
      </c>
      <c r="N38">
        <f t="shared" ca="1" si="1"/>
        <v>1.4583716231545117E-59</v>
      </c>
      <c r="O38">
        <f t="shared" ca="1" si="2"/>
        <v>1.4583716231545117E-59</v>
      </c>
      <c r="P38">
        <f t="shared" ca="1" si="3"/>
        <v>2.1097182890121964E-58</v>
      </c>
      <c r="S38" s="31">
        <f t="shared" si="11"/>
        <v>0.24000000000000007</v>
      </c>
      <c r="T38" s="35">
        <f t="shared" ca="1" si="4"/>
        <v>1.9217178026144133E-6</v>
      </c>
      <c r="U38" s="35" t="str">
        <f t="shared" ca="1" si="7"/>
        <v xml:space="preserve"> </v>
      </c>
      <c r="V38" s="35">
        <f t="shared" ca="1" si="5"/>
        <v>2.5367365190131422E-69</v>
      </c>
      <c r="W38" s="35">
        <f t="shared" ca="1" si="8"/>
        <v>2.5367365190131422E-69</v>
      </c>
      <c r="X38" s="35">
        <f t="shared" ca="1" si="9"/>
        <v>2.4074244691475855E-67</v>
      </c>
      <c r="Y38" s="35"/>
      <c r="Z38" s="35"/>
      <c r="AA38" s="35"/>
      <c r="AB38" s="35"/>
      <c r="AC38" s="35"/>
      <c r="AD38" s="35"/>
    </row>
    <row r="39" spans="1:30" x14ac:dyDescent="0.25">
      <c r="A39">
        <f t="shared" si="10"/>
        <v>0.25000000000000006</v>
      </c>
      <c r="B39">
        <f t="shared" ca="1" si="0"/>
        <v>1.3369962120873792E-5</v>
      </c>
      <c r="C39" t="str">
        <f t="shared" ca="1" si="6"/>
        <v xml:space="preserve"> </v>
      </c>
      <c r="N39">
        <f t="shared" ca="1" si="1"/>
        <v>3.2625871556765625E-59</v>
      </c>
      <c r="O39">
        <f t="shared" ca="1" si="2"/>
        <v>3.2625871556765625E-59</v>
      </c>
      <c r="P39">
        <f t="shared" ca="1" si="3"/>
        <v>4.7197433648212659E-58</v>
      </c>
      <c r="S39" s="31">
        <f t="shared" si="11"/>
        <v>0.25000000000000006</v>
      </c>
      <c r="T39" s="35">
        <f t="shared" ca="1" si="4"/>
        <v>2.0625823998560837E-6</v>
      </c>
      <c r="U39" s="35" t="str">
        <f t="shared" ca="1" si="7"/>
        <v xml:space="preserve"> </v>
      </c>
      <c r="V39" s="35">
        <f t="shared" ca="1" si="5"/>
        <v>5.9283753225270873E-69</v>
      </c>
      <c r="W39" s="35">
        <f t="shared" ca="1" si="8"/>
        <v>5.9283753225270873E-69</v>
      </c>
      <c r="X39" s="35">
        <f t="shared" ca="1" si="9"/>
        <v>5.6261719365693722E-67</v>
      </c>
      <c r="Y39" s="35"/>
      <c r="Z39" s="35"/>
      <c r="AA39" s="35"/>
      <c r="AB39" s="35"/>
      <c r="AC39" s="35"/>
      <c r="AD39" s="35"/>
    </row>
    <row r="40" spans="1:30" x14ac:dyDescent="0.25">
      <c r="A40">
        <f t="shared" si="10"/>
        <v>0.26000000000000006</v>
      </c>
      <c r="B40">
        <f t="shared" ca="1" si="0"/>
        <v>1.4295010466693758E-5</v>
      </c>
      <c r="C40" t="str">
        <f t="shared" ca="1" si="6"/>
        <v xml:space="preserve"> </v>
      </c>
      <c r="N40">
        <f t="shared" ca="1" si="1"/>
        <v>7.281380597024399E-59</v>
      </c>
      <c r="O40">
        <f t="shared" ca="1" si="2"/>
        <v>7.281380597024399E-59</v>
      </c>
      <c r="P40">
        <f t="shared" ca="1" si="3"/>
        <v>1.0533434394158793E-57</v>
      </c>
      <c r="S40" s="31">
        <f t="shared" si="11"/>
        <v>0.26000000000000006</v>
      </c>
      <c r="T40" s="35">
        <f t="shared" ca="1" si="4"/>
        <v>2.2133317363573386E-6</v>
      </c>
      <c r="U40" s="35" t="str">
        <f t="shared" ca="1" si="7"/>
        <v xml:space="preserve"> </v>
      </c>
      <c r="V40" s="35">
        <f t="shared" ca="1" si="5"/>
        <v>1.3821594121336294E-68</v>
      </c>
      <c r="W40" s="35">
        <f t="shared" ca="1" si="8"/>
        <v>1.3821594121336294E-68</v>
      </c>
      <c r="X40" s="35">
        <f t="shared" ca="1" si="9"/>
        <v>1.3117027977062458E-66</v>
      </c>
      <c r="Y40" s="35"/>
      <c r="Z40" s="35"/>
      <c r="AA40" s="35"/>
      <c r="AB40" s="35"/>
      <c r="AC40" s="35"/>
      <c r="AD40" s="35"/>
    </row>
    <row r="41" spans="1:30" x14ac:dyDescent="0.25">
      <c r="A41">
        <f t="shared" si="10"/>
        <v>0.27000000000000007</v>
      </c>
      <c r="B41">
        <f t="shared" ca="1" si="0"/>
        <v>1.5281005063263399E-5</v>
      </c>
      <c r="C41" t="str">
        <f t="shared" ca="1" si="6"/>
        <v xml:space="preserve"> </v>
      </c>
      <c r="N41">
        <f t="shared" ca="1" si="1"/>
        <v>1.6211493835423736E-58</v>
      </c>
      <c r="O41">
        <f t="shared" ca="1" si="2"/>
        <v>1.6211493835423736E-58</v>
      </c>
      <c r="P41">
        <f t="shared" ca="1" si="3"/>
        <v>2.3451968273232323E-57</v>
      </c>
      <c r="S41" s="31">
        <f t="shared" si="11"/>
        <v>0.27000000000000007</v>
      </c>
      <c r="T41" s="35">
        <f t="shared" ca="1" si="4"/>
        <v>2.3746260814648256E-6</v>
      </c>
      <c r="U41" s="35" t="str">
        <f t="shared" ca="1" si="7"/>
        <v xml:space="preserve"> </v>
      </c>
      <c r="V41" s="35">
        <f t="shared" ca="1" si="5"/>
        <v>3.214717410178376E-68</v>
      </c>
      <c r="W41" s="35">
        <f t="shared" ca="1" si="8"/>
        <v>3.214717410178376E-68</v>
      </c>
      <c r="X41" s="35">
        <f t="shared" ca="1" si="9"/>
        <v>3.0508447750296618E-66</v>
      </c>
      <c r="Y41" s="35"/>
      <c r="Z41" s="35"/>
      <c r="AA41" s="35"/>
      <c r="AB41" s="35"/>
      <c r="AC41" s="35"/>
      <c r="AD41" s="35"/>
    </row>
    <row r="42" spans="1:30" x14ac:dyDescent="0.25">
      <c r="A42">
        <f t="shared" si="10"/>
        <v>0.28000000000000008</v>
      </c>
      <c r="B42">
        <f t="shared" ca="1" si="0"/>
        <v>1.6331741703453321E-5</v>
      </c>
      <c r="C42" t="str">
        <f t="shared" ca="1" si="6"/>
        <v xml:space="preserve"> </v>
      </c>
      <c r="N42">
        <f t="shared" ca="1" si="1"/>
        <v>3.6007256467319214E-58</v>
      </c>
      <c r="O42">
        <f t="shared" ca="1" si="2"/>
        <v>3.6007256467319214E-58</v>
      </c>
      <c r="P42">
        <f t="shared" ca="1" si="3"/>
        <v>5.2089032932456939E-57</v>
      </c>
      <c r="S42" s="31">
        <f t="shared" si="11"/>
        <v>0.28000000000000008</v>
      </c>
      <c r="T42" s="35">
        <f t="shared" ca="1" si="4"/>
        <v>2.5471673734082399E-6</v>
      </c>
      <c r="U42" s="35" t="str">
        <f t="shared" ca="1" si="7"/>
        <v xml:space="preserve"> </v>
      </c>
      <c r="V42" s="35">
        <f t="shared" ca="1" si="5"/>
        <v>7.4591578669618699E-68</v>
      </c>
      <c r="W42" s="35">
        <f t="shared" ca="1" si="8"/>
        <v>7.4591578669618699E-68</v>
      </c>
      <c r="X42" s="35">
        <f t="shared" ca="1" si="9"/>
        <v>7.0789216907495794E-66</v>
      </c>
      <c r="Y42" s="35"/>
      <c r="Z42" s="35"/>
      <c r="AA42" s="35"/>
      <c r="AB42" s="35"/>
      <c r="AC42" s="35"/>
      <c r="AD42" s="35"/>
    </row>
    <row r="43" spans="1:30" x14ac:dyDescent="0.25">
      <c r="A43">
        <f t="shared" si="10"/>
        <v>0.29000000000000009</v>
      </c>
      <c r="B43">
        <f t="shared" ca="1" si="0"/>
        <v>1.745123741148181E-5</v>
      </c>
      <c r="C43" t="str">
        <f t="shared" ca="1" si="6"/>
        <v xml:space="preserve"> </v>
      </c>
      <c r="N43">
        <f t="shared" ca="1" si="1"/>
        <v>7.9783800826098163E-58</v>
      </c>
      <c r="O43">
        <f t="shared" ca="1" si="2"/>
        <v>7.9783800826098163E-58</v>
      </c>
      <c r="P43">
        <f t="shared" ca="1" si="3"/>
        <v>1.154173196305345E-56</v>
      </c>
      <c r="S43" s="31">
        <f t="shared" si="11"/>
        <v>0.29000000000000009</v>
      </c>
      <c r="T43" s="35">
        <f t="shared" ca="1" si="4"/>
        <v>2.7317016780291608E-6</v>
      </c>
      <c r="U43" s="30" t="str">
        <f t="shared" ca="1" si="7"/>
        <v xml:space="preserve"> </v>
      </c>
      <c r="V43" s="30">
        <f t="shared" ca="1" si="5"/>
        <v>1.7266298044113649E-67</v>
      </c>
      <c r="W43" s="35">
        <f t="shared" ca="1" si="8"/>
        <v>1.7266298044113649E-67</v>
      </c>
      <c r="X43" s="35">
        <f t="shared" ca="1" si="9"/>
        <v>1.6386135529426241E-65</v>
      </c>
      <c r="Y43" s="30"/>
      <c r="Z43" s="30"/>
      <c r="AA43" s="30"/>
      <c r="AB43" s="30"/>
      <c r="AC43" s="30"/>
      <c r="AD43" s="30"/>
    </row>
    <row r="44" spans="1:30" x14ac:dyDescent="0.25">
      <c r="A44">
        <f t="shared" si="10"/>
        <v>0.3000000000000001</v>
      </c>
      <c r="B44">
        <f t="shared" ca="1" si="0"/>
        <v>1.8643742331572122E-5</v>
      </c>
      <c r="C44" t="str">
        <f t="shared" ca="1" si="6"/>
        <v xml:space="preserve"> </v>
      </c>
      <c r="N44">
        <f t="shared" ca="1" si="1"/>
        <v>1.7635878773983674E-57</v>
      </c>
      <c r="O44">
        <f t="shared" ca="1" si="2"/>
        <v>1.7635878773983674E-57</v>
      </c>
      <c r="P44">
        <f t="shared" ca="1" si="3"/>
        <v>2.5512520541092128E-56</v>
      </c>
      <c r="S44" s="31">
        <f t="shared" si="11"/>
        <v>0.3000000000000001</v>
      </c>
      <c r="T44" s="35">
        <f t="shared" ca="1" si="4"/>
        <v>2.9290217810773569E-6</v>
      </c>
      <c r="U44" s="30" t="str">
        <f t="shared" ca="1" si="7"/>
        <v xml:space="preserve"> </v>
      </c>
      <c r="V44" s="30">
        <f t="shared" ca="1" si="5"/>
        <v>3.9872293255962858E-67</v>
      </c>
      <c r="W44" s="35">
        <f t="shared" ca="1" si="8"/>
        <v>3.9872293255962858E-67</v>
      </c>
      <c r="X44" s="35">
        <f t="shared" ca="1" si="9"/>
        <v>3.7839773151835141E-65</v>
      </c>
      <c r="Y44" s="30"/>
      <c r="Z44" s="30"/>
      <c r="AA44" s="30"/>
      <c r="AB44" s="30"/>
      <c r="AC44" s="30"/>
      <c r="AD44" s="30"/>
    </row>
    <row r="45" spans="1:30" x14ac:dyDescent="0.25">
      <c r="A45">
        <f t="shared" si="10"/>
        <v>0.31000000000000011</v>
      </c>
      <c r="B45">
        <f t="shared" ca="1" si="0"/>
        <v>1.9913752191756188E-5</v>
      </c>
      <c r="C45" t="str">
        <f t="shared" ca="1" si="6"/>
        <v xml:space="preserve"> </v>
      </c>
      <c r="N45">
        <f t="shared" ca="1" si="1"/>
        <v>3.8889931768514921E-57</v>
      </c>
      <c r="O45">
        <f t="shared" ca="1" si="2"/>
        <v>3.8889931768514921E-57</v>
      </c>
      <c r="P45">
        <f t="shared" ca="1" si="3"/>
        <v>5.6259185935750796E-56</v>
      </c>
      <c r="S45" s="31">
        <f t="shared" si="11"/>
        <v>0.31000000000000011</v>
      </c>
      <c r="T45" s="35">
        <f t="shared" ca="1" si="4"/>
        <v>3.1399699205887313E-6</v>
      </c>
      <c r="U45" s="30" t="str">
        <f t="shared" ca="1" si="7"/>
        <v xml:space="preserve"> </v>
      </c>
      <c r="V45" s="30">
        <f t="shared" ca="1" si="5"/>
        <v>9.1855645429708564E-67</v>
      </c>
      <c r="W45" s="35">
        <f t="shared" ca="1" si="8"/>
        <v>9.1855645429708564E-67</v>
      </c>
      <c r="X45" s="35">
        <f t="shared" ca="1" si="9"/>
        <v>8.7173234894277692E-65</v>
      </c>
      <c r="Y45" s="30"/>
      <c r="Z45" s="30"/>
      <c r="AA45" s="30"/>
      <c r="AB45" s="30"/>
      <c r="AC45" s="30"/>
      <c r="AD45" s="30"/>
    </row>
    <row r="46" spans="1:30" x14ac:dyDescent="0.25">
      <c r="A46">
        <f t="shared" si="10"/>
        <v>0.32000000000000012</v>
      </c>
      <c r="B46">
        <f t="shared" ca="1" si="0"/>
        <v>2.1266021366783955E-5</v>
      </c>
      <c r="C46" t="str">
        <f t="shared" ca="1" si="6"/>
        <v xml:space="preserve"> </v>
      </c>
      <c r="N46">
        <f t="shared" ca="1" si="1"/>
        <v>8.5552942402231227E-57</v>
      </c>
      <c r="O46">
        <f t="shared" ca="1" si="2"/>
        <v>8.5552942402231227E-57</v>
      </c>
      <c r="P46">
        <f t="shared" ca="1" si="3"/>
        <v>1.2376310975825358E-55</v>
      </c>
      <c r="S46" s="31">
        <f t="shared" si="11"/>
        <v>0.32000000000000012</v>
      </c>
      <c r="T46" s="35">
        <f t="shared" ca="1" si="4"/>
        <v>3.3654406661295655E-6</v>
      </c>
      <c r="U46" s="30" t="str">
        <f t="shared" ca="1" si="7"/>
        <v xml:space="preserve"> </v>
      </c>
      <c r="V46" s="30">
        <f t="shared" ca="1" si="5"/>
        <v>2.111073034585153E-66</v>
      </c>
      <c r="W46" s="35">
        <f t="shared" ca="1" si="8"/>
        <v>2.111073034585153E-66</v>
      </c>
      <c r="X46" s="35">
        <f t="shared" ca="1" si="9"/>
        <v>2.0034595006323614E-64</v>
      </c>
      <c r="Y46" s="30"/>
      <c r="Z46" s="30"/>
      <c r="AA46" s="30"/>
      <c r="AB46" s="30"/>
      <c r="AC46" s="30"/>
      <c r="AD46" s="30"/>
    </row>
    <row r="47" spans="1:30" x14ac:dyDescent="0.25">
      <c r="A47">
        <f t="shared" si="10"/>
        <v>0.33000000000000013</v>
      </c>
      <c r="B47">
        <f t="shared" ca="1" si="0"/>
        <v>2.27055765648732E-5</v>
      </c>
      <c r="C47" t="str">
        <f t="shared" ca="1" si="6"/>
        <v xml:space="preserve"> </v>
      </c>
      <c r="N47">
        <f t="shared" ca="1" si="1"/>
        <v>1.8775452540265197E-56</v>
      </c>
      <c r="O47">
        <f t="shared" ca="1" si="2"/>
        <v>1.8775452540265197E-56</v>
      </c>
      <c r="P47">
        <f t="shared" ca="1" si="3"/>
        <v>2.7161057565696537E-55</v>
      </c>
      <c r="S47" s="31">
        <f t="shared" si="11"/>
        <v>0.33000000000000013</v>
      </c>
      <c r="T47" s="35">
        <f t="shared" ca="1" si="4"/>
        <v>3.6063839519740081E-6</v>
      </c>
      <c r="U47" s="30" t="str">
        <f t="shared" ca="1" si="7"/>
        <v xml:space="preserve"> </v>
      </c>
      <c r="V47" s="30">
        <f t="shared" ca="1" si="5"/>
        <v>4.8402026117657836E-66</v>
      </c>
      <c r="W47" s="35">
        <f t="shared" ca="1" si="8"/>
        <v>4.8402026117657836E-66</v>
      </c>
      <c r="X47" s="35">
        <f t="shared" ca="1" si="9"/>
        <v>4.5934696472655738E-64</v>
      </c>
      <c r="Y47" s="30"/>
      <c r="Z47" s="30"/>
      <c r="AA47" s="30"/>
      <c r="AB47" s="30"/>
      <c r="AC47" s="30"/>
      <c r="AD47" s="30"/>
    </row>
    <row r="48" spans="1:30" x14ac:dyDescent="0.25">
      <c r="A48">
        <f t="shared" si="10"/>
        <v>0.34000000000000014</v>
      </c>
      <c r="B48">
        <f t="shared" ca="1" si="0"/>
        <v>2.4237731163815848E-5</v>
      </c>
      <c r="C48" t="str">
        <f t="shared" ca="1" si="6"/>
        <v xml:space="preserve"> </v>
      </c>
      <c r="N48">
        <f t="shared" ca="1" si="1"/>
        <v>4.1105843980678114E-56</v>
      </c>
      <c r="O48">
        <f t="shared" ca="1" si="2"/>
        <v>4.1105843980678114E-56</v>
      </c>
      <c r="P48">
        <f t="shared" ca="1" si="3"/>
        <v>5.9464782127161921E-55</v>
      </c>
      <c r="S48" s="31">
        <f t="shared" si="11"/>
        <v>0.34000000000000014</v>
      </c>
      <c r="T48" s="35">
        <f t="shared" ca="1" si="4"/>
        <v>3.8638082715686829E-6</v>
      </c>
      <c r="U48" s="30" t="str">
        <f t="shared" ca="1" si="7"/>
        <v xml:space="preserve"> </v>
      </c>
      <c r="V48" s="30">
        <f t="shared" ca="1" si="5"/>
        <v>1.1070999077540823E-65</v>
      </c>
      <c r="W48" s="35">
        <f t="shared" ca="1" si="8"/>
        <v>1.1070999077540823E-65</v>
      </c>
      <c r="X48" s="35">
        <f t="shared" ca="1" si="9"/>
        <v>1.0506646582101752E-63</v>
      </c>
      <c r="Y48" s="30"/>
      <c r="Z48" s="30"/>
      <c r="AA48" s="30"/>
      <c r="AB48" s="30"/>
      <c r="AC48" s="30"/>
      <c r="AD48" s="30"/>
    </row>
    <row r="49" spans="1:30" x14ac:dyDescent="0.25">
      <c r="A49">
        <f t="shared" si="10"/>
        <v>0.35000000000000014</v>
      </c>
      <c r="B49">
        <f t="shared" ca="1" si="0"/>
        <v>2.5868100222755795E-5</v>
      </c>
      <c r="C49" t="str">
        <f t="shared" ca="1" si="6"/>
        <v xml:space="preserve"> </v>
      </c>
      <c r="N49">
        <f t="shared" ca="1" si="1"/>
        <v>8.9778928693432387E-56</v>
      </c>
      <c r="O49">
        <f t="shared" ca="1" si="2"/>
        <v>8.9778928693432387E-56</v>
      </c>
      <c r="P49">
        <f t="shared" ca="1" si="3"/>
        <v>1.2987653134854552E-54</v>
      </c>
      <c r="S49" s="31">
        <f t="shared" si="11"/>
        <v>0.35000000000000014</v>
      </c>
      <c r="T49" s="35">
        <f t="shared" ca="1" si="4"/>
        <v>4.1387840409380905E-6</v>
      </c>
      <c r="U49" s="30" t="str">
        <f t="shared" ca="1" si="7"/>
        <v xml:space="preserve"> </v>
      </c>
      <c r="V49" s="30">
        <f t="shared" ca="1" si="5"/>
        <v>2.526231752048077E-65</v>
      </c>
      <c r="W49" s="35">
        <f t="shared" ca="1" si="8"/>
        <v>2.526231752048077E-65</v>
      </c>
      <c r="X49" s="35">
        <f t="shared" ca="1" si="9"/>
        <v>2.397455190570625E-63</v>
      </c>
      <c r="Y49" s="30"/>
      <c r="Z49" s="30"/>
      <c r="AA49" s="30"/>
      <c r="AB49" s="30"/>
      <c r="AC49" s="30"/>
      <c r="AD49" s="30"/>
    </row>
    <row r="50" spans="1:30" x14ac:dyDescent="0.25">
      <c r="A50">
        <f t="shared" si="10"/>
        <v>0.36000000000000015</v>
      </c>
      <c r="B50">
        <f t="shared" ca="1" si="0"/>
        <v>2.7602616196757422E-5</v>
      </c>
      <c r="C50" t="str">
        <f t="shared" ca="1" si="6"/>
        <v xml:space="preserve"> </v>
      </c>
      <c r="N50">
        <f t="shared" ca="1" si="1"/>
        <v>1.9561536363561163E-55</v>
      </c>
      <c r="O50">
        <f t="shared" ca="1" si="2"/>
        <v>1.9561536363561163E-55</v>
      </c>
      <c r="P50">
        <f t="shared" ca="1" si="3"/>
        <v>2.8298226852573444E-54</v>
      </c>
      <c r="S50" s="31">
        <f t="shared" si="11"/>
        <v>0.36000000000000015</v>
      </c>
      <c r="T50" s="35">
        <f t="shared" ca="1" si="4"/>
        <v>4.4324471389902948E-6</v>
      </c>
      <c r="U50" s="30" t="str">
        <f t="shared" ca="1" si="7"/>
        <v xml:space="preserve"> </v>
      </c>
      <c r="V50" s="30">
        <f t="shared" ca="1" si="5"/>
        <v>5.7507273729394847E-65</v>
      </c>
      <c r="W50" s="35">
        <f t="shared" ca="1" si="8"/>
        <v>5.7507273729394847E-65</v>
      </c>
      <c r="X50" s="35">
        <f t="shared" ca="1" si="9"/>
        <v>5.4575797246760113E-63</v>
      </c>
      <c r="Y50" s="30"/>
      <c r="Z50" s="30"/>
      <c r="AA50" s="30"/>
      <c r="AB50" s="30"/>
      <c r="AC50" s="30"/>
      <c r="AD50" s="30"/>
    </row>
    <row r="51" spans="1:30" x14ac:dyDescent="0.25">
      <c r="A51">
        <f t="shared" si="10"/>
        <v>0.37000000000000016</v>
      </c>
      <c r="B51">
        <f t="shared" ca="1" si="0"/>
        <v>2.9447545382103266E-5</v>
      </c>
      <c r="C51" t="str">
        <f t="shared" ca="1" si="6"/>
        <v xml:space="preserve"> </v>
      </c>
      <c r="N51">
        <f t="shared" ca="1" si="1"/>
        <v>4.2519602620376371E-55</v>
      </c>
      <c r="O51">
        <f t="shared" ca="1" si="2"/>
        <v>4.2519602620376371E-55</v>
      </c>
      <c r="P51">
        <f t="shared" ca="1" si="3"/>
        <v>6.1509962114940938E-54</v>
      </c>
      <c r="S51" s="31">
        <f t="shared" si="11"/>
        <v>0.37000000000000016</v>
      </c>
      <c r="T51" s="35">
        <f t="shared" ca="1" si="4"/>
        <v>4.7460026329988621E-6</v>
      </c>
      <c r="U51" t="str">
        <f t="shared" ca="1" si="7"/>
        <v xml:space="preserve"> </v>
      </c>
      <c r="V51">
        <f t="shared" ca="1" si="5"/>
        <v>1.305977509237549E-64</v>
      </c>
      <c r="W51" s="35">
        <f t="shared" ca="1" si="8"/>
        <v>1.305977509237549E-64</v>
      </c>
      <c r="X51" s="35">
        <f t="shared" ca="1" si="9"/>
        <v>1.2394043245445166E-62</v>
      </c>
    </row>
    <row r="52" spans="1:30" x14ac:dyDescent="0.25">
      <c r="A52">
        <f t="shared" si="10"/>
        <v>0.38000000000000017</v>
      </c>
      <c r="B52">
        <f t="shared" ca="1" si="0"/>
        <v>3.1409505121079347E-5</v>
      </c>
      <c r="C52" t="str">
        <f t="shared" ca="1" si="6"/>
        <v xml:space="preserve"> </v>
      </c>
      <c r="N52">
        <f t="shared" ca="1" si="1"/>
        <v>9.2200468115316295E-55</v>
      </c>
      <c r="O52">
        <f t="shared" ca="1" si="2"/>
        <v>9.2200468115316295E-55</v>
      </c>
      <c r="P52">
        <f t="shared" ca="1" si="3"/>
        <v>1.3337959320520868E-53</v>
      </c>
      <c r="S52" s="31">
        <f t="shared" si="11"/>
        <v>0.38000000000000017</v>
      </c>
      <c r="T52" s="35">
        <f t="shared" ca="1" si="4"/>
        <v>5.0807286978614932E-6</v>
      </c>
      <c r="U52" t="str">
        <f t="shared" ca="1" si="7"/>
        <v xml:space="preserve"> </v>
      </c>
      <c r="V52">
        <f t="shared" ca="1" si="5"/>
        <v>2.9587758103873375E-64</v>
      </c>
      <c r="W52" s="35">
        <f t="shared" ca="1" si="8"/>
        <v>2.9587758103873375E-64</v>
      </c>
      <c r="X52" s="35">
        <f t="shared" ca="1" si="9"/>
        <v>2.8079499905727302E-62</v>
      </c>
    </row>
    <row r="53" spans="1:30" x14ac:dyDescent="0.25">
      <c r="A53">
        <f t="shared" si="10"/>
        <v>0.39000000000000018</v>
      </c>
      <c r="B53">
        <f t="shared" ca="1" si="0"/>
        <v>3.3495481795845174E-5</v>
      </c>
      <c r="C53" t="str">
        <f t="shared" ca="1" si="6"/>
        <v xml:space="preserve"> </v>
      </c>
      <c r="N53">
        <f t="shared" ca="1" si="1"/>
        <v>1.9945032497893692E-54</v>
      </c>
      <c r="O53">
        <f t="shared" ca="1" si="2"/>
        <v>1.9945032497893692E-54</v>
      </c>
      <c r="P53">
        <f t="shared" ca="1" si="3"/>
        <v>2.8853002326479582E-53</v>
      </c>
      <c r="S53" s="31">
        <f t="shared" si="11"/>
        <v>0.39000000000000018</v>
      </c>
      <c r="T53" s="35">
        <f t="shared" ca="1" si="4"/>
        <v>5.4379807380695394E-6</v>
      </c>
      <c r="U53" t="str">
        <f t="shared" ca="1" si="7"/>
        <v xml:space="preserve"> </v>
      </c>
      <c r="V53">
        <f t="shared" ca="1" si="5"/>
        <v>6.687318056292454E-64</v>
      </c>
      <c r="W53" s="35">
        <f t="shared" ca="1" si="8"/>
        <v>6.687318056292454E-64</v>
      </c>
      <c r="X53" s="35">
        <f t="shared" ca="1" si="9"/>
        <v>6.3464269942997254E-62</v>
      </c>
    </row>
    <row r="54" spans="1:30" x14ac:dyDescent="0.25">
      <c r="A54">
        <f t="shared" si="10"/>
        <v>0.40000000000000019</v>
      </c>
      <c r="B54">
        <f t="shared" ca="1" si="0"/>
        <v>3.5712849641820834E-5</v>
      </c>
      <c r="C54" t="str">
        <f t="shared" ca="1" si="6"/>
        <v xml:space="preserve"> </v>
      </c>
      <c r="N54">
        <f t="shared" ca="1" si="1"/>
        <v>4.3042160614083192E-54</v>
      </c>
      <c r="O54">
        <f t="shared" ca="1" si="2"/>
        <v>4.3042160614083192E-54</v>
      </c>
      <c r="P54">
        <f t="shared" ca="1" si="3"/>
        <v>6.226590808844265E-53</v>
      </c>
      <c r="S54" s="31">
        <f t="shared" si="11"/>
        <v>0.40000000000000019</v>
      </c>
      <c r="T54" s="35">
        <f t="shared" ca="1" si="4"/>
        <v>5.8191957216668328E-6</v>
      </c>
      <c r="U54" t="str">
        <f t="shared" ca="1" si="7"/>
        <v xml:space="preserve"> </v>
      </c>
      <c r="V54">
        <f t="shared" ca="1" si="5"/>
        <v>1.5078410862155449E-63</v>
      </c>
      <c r="W54" s="35">
        <f t="shared" ca="1" si="8"/>
        <v>1.5078410862155449E-63</v>
      </c>
      <c r="X54" s="35">
        <f t="shared" ca="1" si="9"/>
        <v>1.4309777540292393E-61</v>
      </c>
    </row>
    <row r="55" spans="1:30" x14ac:dyDescent="0.25">
      <c r="A55">
        <f t="shared" si="10"/>
        <v>0.4100000000000002</v>
      </c>
      <c r="B55">
        <f t="shared" ca="1" si="0"/>
        <v>3.8069390411874586E-5</v>
      </c>
      <c r="C55" t="str">
        <f t="shared" ca="1" si="6"/>
        <v xml:space="preserve"> </v>
      </c>
      <c r="N55">
        <f t="shared" ca="1" si="1"/>
        <v>9.266400621853393E-54</v>
      </c>
      <c r="O55">
        <f t="shared" ca="1" si="2"/>
        <v>9.266400621853393E-54</v>
      </c>
      <c r="P55">
        <f t="shared" ca="1" si="3"/>
        <v>1.3405015947136858E-52</v>
      </c>
      <c r="S55" s="31">
        <f t="shared" si="11"/>
        <v>0.4100000000000002</v>
      </c>
      <c r="T55" s="35">
        <f t="shared" ca="1" si="4"/>
        <v>6.2258967358277406E-6</v>
      </c>
      <c r="U55" t="str">
        <f t="shared" ca="1" si="7"/>
        <v xml:space="preserve"> </v>
      </c>
      <c r="V55">
        <f t="shared" ca="1" si="5"/>
        <v>3.3917431546449736E-63</v>
      </c>
      <c r="W55" s="35">
        <f t="shared" ca="1" si="8"/>
        <v>3.3917431546449736E-63</v>
      </c>
      <c r="X55" s="35">
        <f t="shared" ca="1" si="9"/>
        <v>3.2188464991755138E-61</v>
      </c>
    </row>
    <row r="56" spans="1:30" x14ac:dyDescent="0.25">
      <c r="A56">
        <f t="shared" si="10"/>
        <v>0.42000000000000021</v>
      </c>
      <c r="B56">
        <f t="shared" ca="1" si="0"/>
        <v>4.0573313923437679E-5</v>
      </c>
      <c r="C56" t="str">
        <f t="shared" ca="1" si="6"/>
        <v xml:space="preserve"> </v>
      </c>
      <c r="N56">
        <f t="shared" ca="1" si="1"/>
        <v>1.9901498327757049E-53</v>
      </c>
      <c r="O56">
        <f t="shared" ca="1" si="2"/>
        <v>1.9901498327757049E-53</v>
      </c>
      <c r="P56">
        <f t="shared" ca="1" si="3"/>
        <v>2.8790024664629871E-52</v>
      </c>
      <c r="S56" s="31">
        <f t="shared" si="11"/>
        <v>0.42000000000000021</v>
      </c>
      <c r="T56" s="35">
        <f t="shared" ca="1" si="4"/>
        <v>6.6596977740458928E-6</v>
      </c>
      <c r="U56" t="str">
        <f t="shared" ca="1" si="7"/>
        <v xml:space="preserve"> </v>
      </c>
      <c r="V56">
        <f t="shared" ca="1" si="5"/>
        <v>7.6112195407199026E-63</v>
      </c>
      <c r="W56" s="35">
        <f t="shared" ca="1" si="8"/>
        <v>7.6112195407199026E-63</v>
      </c>
      <c r="X56" s="35">
        <f t="shared" ca="1" si="9"/>
        <v>7.2232319064463356E-61</v>
      </c>
    </row>
    <row r="57" spans="1:30" x14ac:dyDescent="0.25">
      <c r="A57">
        <f t="shared" si="10"/>
        <v>0.43000000000000022</v>
      </c>
      <c r="B57">
        <f t="shared" ca="1" si="0"/>
        <v>4.3233279521534429E-5</v>
      </c>
      <c r="C57" t="str">
        <f t="shared" ca="1" si="6"/>
        <v xml:space="preserve"> </v>
      </c>
      <c r="N57">
        <f t="shared" ca="1" si="1"/>
        <v>4.2640095594496357E-53</v>
      </c>
      <c r="O57">
        <f t="shared" ca="1" si="2"/>
        <v>4.2640095594496357E-53</v>
      </c>
      <c r="P57">
        <f t="shared" ca="1" si="3"/>
        <v>6.1684270382574778E-52</v>
      </c>
      <c r="S57" s="31">
        <f t="shared" si="11"/>
        <v>0.43000000000000022</v>
      </c>
      <c r="T57" s="35">
        <f t="shared" ca="1" si="4"/>
        <v>7.1223087652957931E-6</v>
      </c>
      <c r="U57" t="str">
        <f t="shared" ca="1" si="7"/>
        <v xml:space="preserve"> </v>
      </c>
      <c r="V57">
        <f t="shared" ca="1" si="5"/>
        <v>1.7039214362572613E-62</v>
      </c>
      <c r="W57" s="35">
        <f t="shared" ca="1" si="8"/>
        <v>1.7039214362572613E-62</v>
      </c>
      <c r="X57" s="35">
        <f t="shared" ca="1" si="9"/>
        <v>1.6170627609156034E-60</v>
      </c>
    </row>
    <row r="58" spans="1:30" x14ac:dyDescent="0.25">
      <c r="A58">
        <f t="shared" si="10"/>
        <v>0.44000000000000022</v>
      </c>
      <c r="B58">
        <f t="shared" ca="1" si="0"/>
        <v>4.6058418491565442E-5</v>
      </c>
      <c r="C58" t="str">
        <f t="shared" ca="1" si="6"/>
        <v xml:space="preserve"> </v>
      </c>
      <c r="N58">
        <f t="shared" ca="1" si="1"/>
        <v>9.1139839221959901E-53</v>
      </c>
      <c r="O58">
        <f t="shared" ca="1" si="2"/>
        <v>9.1139839221959901E-53</v>
      </c>
      <c r="P58">
        <f t="shared" ca="1" si="3"/>
        <v>1.318452598853319E-51</v>
      </c>
      <c r="S58" s="31">
        <f t="shared" si="11"/>
        <v>0.44000000000000022</v>
      </c>
      <c r="T58" s="35">
        <f t="shared" ca="1" si="4"/>
        <v>7.6155408559091745E-6</v>
      </c>
      <c r="U58" t="str">
        <f t="shared" ca="1" si="7"/>
        <v xml:space="preserve"> </v>
      </c>
      <c r="V58">
        <f t="shared" ca="1" si="5"/>
        <v>3.8054763605950332E-62</v>
      </c>
      <c r="W58" s="35">
        <f t="shared" ca="1" si="8"/>
        <v>3.8054763605950332E-62</v>
      </c>
      <c r="X58" s="35">
        <f t="shared" ca="1" si="9"/>
        <v>3.611489344121245E-60</v>
      </c>
    </row>
    <row r="59" spans="1:30" x14ac:dyDescent="0.25">
      <c r="A59">
        <f t="shared" si="10"/>
        <v>0.45000000000000023</v>
      </c>
      <c r="B59">
        <f t="shared" ca="1" si="0"/>
        <v>4.9058357456544992E-5</v>
      </c>
      <c r="C59" t="str">
        <f t="shared" ca="1" si="6"/>
        <v xml:space="preserve"> </v>
      </c>
      <c r="N59">
        <f t="shared" ca="1" si="1"/>
        <v>1.9433724415195662E-52</v>
      </c>
      <c r="O59">
        <f t="shared" ca="1" si="2"/>
        <v>1.9433724415195662E-52</v>
      </c>
      <c r="P59">
        <f t="shared" ca="1" si="3"/>
        <v>2.811333076659659E-51</v>
      </c>
      <c r="S59" s="31">
        <f t="shared" si="11"/>
        <v>0.45000000000000023</v>
      </c>
      <c r="T59" s="35">
        <f t="shared" ca="1" si="4"/>
        <v>8.1413119552982434E-6</v>
      </c>
      <c r="U59" t="str">
        <f t="shared" ca="1" si="7"/>
        <v xml:space="preserve"> </v>
      </c>
      <c r="V59">
        <f t="shared" ca="1" si="5"/>
        <v>8.4787680389344269E-62</v>
      </c>
      <c r="W59" s="35">
        <f t="shared" ca="1" si="8"/>
        <v>8.4787680389344269E-62</v>
      </c>
      <c r="X59" s="35">
        <f t="shared" ca="1" si="9"/>
        <v>8.0465564681893075E-60</v>
      </c>
    </row>
    <row r="60" spans="1:30" x14ac:dyDescent="0.25">
      <c r="A60">
        <f t="shared" si="10"/>
        <v>0.46000000000000024</v>
      </c>
      <c r="B60">
        <f t="shared" ca="1" si="0"/>
        <v>5.2243242794339952E-5</v>
      </c>
      <c r="C60" t="str">
        <f t="shared" ca="1" si="6"/>
        <v xml:space="preserve"> </v>
      </c>
      <c r="N60">
        <f t="shared" ca="1" si="1"/>
        <v>4.1339147351369205E-52</v>
      </c>
      <c r="O60">
        <f t="shared" ca="1" si="2"/>
        <v>4.1339147351369205E-52</v>
      </c>
      <c r="P60">
        <f t="shared" ca="1" si="3"/>
        <v>5.9802284846098901E-51</v>
      </c>
      <c r="S60" s="31">
        <f t="shared" si="11"/>
        <v>0.46000000000000024</v>
      </c>
      <c r="T60" s="35">
        <f t="shared" ca="1" si="4"/>
        <v>8.7016525570526734E-6</v>
      </c>
      <c r="U60" t="str">
        <f t="shared" ca="1" si="7"/>
        <v xml:space="preserve"> </v>
      </c>
      <c r="V60">
        <f t="shared" ca="1" si="5"/>
        <v>1.8846072760458419E-61</v>
      </c>
      <c r="W60" s="35">
        <f t="shared" ca="1" si="8"/>
        <v>1.8846072760458419E-61</v>
      </c>
      <c r="X60" s="35">
        <f t="shared" ca="1" si="9"/>
        <v>1.7885380042746303E-59</v>
      </c>
    </row>
    <row r="61" spans="1:30" x14ac:dyDescent="0.25">
      <c r="A61">
        <f t="shared" si="10"/>
        <v>0.47000000000000025</v>
      </c>
      <c r="B61">
        <f t="shared" ca="1" si="0"/>
        <v>5.5623766111319829E-5</v>
      </c>
      <c r="C61" t="str">
        <f t="shared" ca="1" si="6"/>
        <v xml:space="preserve"> </v>
      </c>
      <c r="N61">
        <f t="shared" ca="1" si="1"/>
        <v>8.7725263816442901E-52</v>
      </c>
      <c r="O61">
        <f t="shared" ca="1" si="2"/>
        <v>8.7725263816442901E-52</v>
      </c>
      <c r="P61">
        <f t="shared" ca="1" si="3"/>
        <v>1.2690564636854639E-50</v>
      </c>
      <c r="S61" s="31">
        <f t="shared" si="11"/>
        <v>0.47000000000000025</v>
      </c>
      <c r="T61" s="35">
        <f t="shared" ca="1" si="4"/>
        <v>9.298711847347496E-6</v>
      </c>
      <c r="U61" t="str">
        <f t="shared" ca="1" si="7"/>
        <v xml:space="preserve"> </v>
      </c>
      <c r="V61">
        <f t="shared" ca="1" si="5"/>
        <v>4.179010647825248E-61</v>
      </c>
      <c r="W61" s="35">
        <f t="shared" ca="1" si="8"/>
        <v>4.179010647825248E-61</v>
      </c>
      <c r="X61" s="35">
        <f t="shared" ca="1" si="9"/>
        <v>3.9659824404296686E-59</v>
      </c>
    </row>
    <row r="62" spans="1:30" x14ac:dyDescent="0.25">
      <c r="A62">
        <f t="shared" si="10"/>
        <v>0.48000000000000026</v>
      </c>
      <c r="B62">
        <f t="shared" ca="1" si="0"/>
        <v>5.9211190809669191E-5</v>
      </c>
      <c r="C62" t="str">
        <f t="shared" ca="1" si="6"/>
        <v xml:space="preserve"> </v>
      </c>
      <c r="N62">
        <f t="shared" ca="1" si="1"/>
        <v>1.857143849577479E-51</v>
      </c>
      <c r="O62">
        <f t="shared" ca="1" si="2"/>
        <v>1.857143849577479E-51</v>
      </c>
      <c r="P62">
        <f t="shared" ca="1" si="3"/>
        <v>2.6865925547188275E-50</v>
      </c>
      <c r="S62" s="31">
        <f t="shared" si="11"/>
        <v>0.48000000000000026</v>
      </c>
      <c r="T62" s="35">
        <f t="shared" ca="1" si="4"/>
        <v>9.9347641130128316E-6</v>
      </c>
      <c r="U62" t="str">
        <f t="shared" ca="1" si="7"/>
        <v xml:space="preserve"> </v>
      </c>
      <c r="V62">
        <f t="shared" ca="1" si="5"/>
        <v>9.2446552099805823E-61</v>
      </c>
      <c r="W62" s="35">
        <f t="shared" ca="1" si="8"/>
        <v>9.2446552099805823E-61</v>
      </c>
      <c r="X62" s="35">
        <f t="shared" ca="1" si="9"/>
        <v>8.7734019652928186E-59</v>
      </c>
    </row>
    <row r="63" spans="1:30" x14ac:dyDescent="0.25">
      <c r="A63">
        <f t="shared" si="10"/>
        <v>0.49000000000000027</v>
      </c>
      <c r="B63">
        <f t="shared" ca="1" si="0"/>
        <v>6.3017379786461459E-5</v>
      </c>
      <c r="C63" t="str">
        <f t="shared" ca="1" si="6"/>
        <v xml:space="preserve"> </v>
      </c>
      <c r="N63">
        <f t="shared" ca="1" si="1"/>
        <v>3.9221490977635949E-51</v>
      </c>
      <c r="O63">
        <f t="shared" ca="1" si="2"/>
        <v>3.9221490977635949E-51</v>
      </c>
      <c r="P63">
        <f t="shared" ca="1" si="3"/>
        <v>5.673882810395208E-50</v>
      </c>
      <c r="S63" s="31">
        <f t="shared" si="11"/>
        <v>0.49000000000000027</v>
      </c>
      <c r="T63" s="35">
        <f t="shared" ca="1" si="4"/>
        <v>1.0612215462039457E-5</v>
      </c>
      <c r="U63" t="str">
        <f t="shared" ca="1" si="7"/>
        <v xml:space="preserve"> </v>
      </c>
      <c r="V63">
        <f t="shared" ca="1" si="5"/>
        <v>2.0401998329175377E-60</v>
      </c>
      <c r="W63" s="35">
        <f t="shared" ca="1" si="8"/>
        <v>2.0401998329175377E-60</v>
      </c>
      <c r="X63" s="35">
        <f t="shared" ca="1" si="9"/>
        <v>1.9361991136656356E-58</v>
      </c>
    </row>
    <row r="64" spans="1:30" x14ac:dyDescent="0.25">
      <c r="A64">
        <f t="shared" si="10"/>
        <v>0.50000000000000022</v>
      </c>
      <c r="B64">
        <f t="shared" ca="1" si="0"/>
        <v>6.705482430342097E-5</v>
      </c>
      <c r="C64" t="str">
        <f t="shared" ca="1" si="6"/>
        <v xml:space="preserve"> </v>
      </c>
      <c r="N64">
        <f t="shared" ca="1" si="1"/>
        <v>8.2634298944716914E-51</v>
      </c>
      <c r="O64">
        <f t="shared" ca="1" si="2"/>
        <v>8.2634298944716914E-51</v>
      </c>
      <c r="P64">
        <f t="shared" ca="1" si="3"/>
        <v>1.1954092428531849E-49</v>
      </c>
      <c r="S64" s="31">
        <f t="shared" si="11"/>
        <v>0.50000000000000022</v>
      </c>
      <c r="T64" s="35">
        <f t="shared" ca="1" si="4"/>
        <v>1.1333610869730437E-5</v>
      </c>
      <c r="U64" t="str">
        <f t="shared" ca="1" si="7"/>
        <v xml:space="preserve"> </v>
      </c>
      <c r="V64">
        <f t="shared" ca="1" si="5"/>
        <v>4.4917912932382779E-60</v>
      </c>
      <c r="W64" s="35">
        <f t="shared" ca="1" si="8"/>
        <v>4.4917912932382779E-60</v>
      </c>
      <c r="X64" s="35">
        <f t="shared" ca="1" si="9"/>
        <v>4.2628188574557612E-58</v>
      </c>
    </row>
    <row r="65" spans="1:24" x14ac:dyDescent="0.25">
      <c r="A65">
        <f t="shared" si="10"/>
        <v>0.51000000000000023</v>
      </c>
      <c r="B65">
        <f t="shared" ca="1" si="0"/>
        <v>7.1336674067129489E-5</v>
      </c>
      <c r="C65" t="str">
        <f t="shared" ca="1" si="6"/>
        <v xml:space="preserve"> </v>
      </c>
      <c r="N65">
        <f t="shared" ca="1" si="1"/>
        <v>1.7368179069097878E-50</v>
      </c>
      <c r="O65">
        <f t="shared" ca="1" si="2"/>
        <v>1.7368179069097878E-50</v>
      </c>
      <c r="P65">
        <f t="shared" ca="1" si="3"/>
        <v>2.5125259191245571E-49</v>
      </c>
      <c r="S65" s="31">
        <f t="shared" si="11"/>
        <v>0.51000000000000023</v>
      </c>
      <c r="T65" s="35">
        <f t="shared" ca="1" si="4"/>
        <v>1.2101641564146467E-5</v>
      </c>
      <c r="U65" t="str">
        <f t="shared" ca="1" si="7"/>
        <v xml:space="preserve"> </v>
      </c>
      <c r="V65">
        <f t="shared" ca="1" si="5"/>
        <v>9.8657799864161357E-60</v>
      </c>
      <c r="W65" s="35">
        <f t="shared" ca="1" si="8"/>
        <v>9.8657799864161357E-60</v>
      </c>
      <c r="X65" s="35">
        <f t="shared" ca="1" si="9"/>
        <v>9.3628644396086327E-58</v>
      </c>
    </row>
    <row r="66" spans="1:24" x14ac:dyDescent="0.25">
      <c r="A66">
        <f t="shared" si="10"/>
        <v>0.52000000000000024</v>
      </c>
      <c r="B66">
        <f t="shared" ca="1" si="0"/>
        <v>7.5876768560240802E-5</v>
      </c>
      <c r="C66" t="str">
        <f t="shared" ca="1" si="6"/>
        <v xml:space="preserve"> </v>
      </c>
      <c r="N66">
        <f t="shared" ca="1" si="1"/>
        <v>3.6417147279191808E-50</v>
      </c>
      <c r="O66">
        <f t="shared" ca="1" si="2"/>
        <v>3.6417147279191808E-50</v>
      </c>
      <c r="P66">
        <f t="shared" ca="1" si="3"/>
        <v>5.2681991632815614E-49</v>
      </c>
      <c r="S66" s="31">
        <f t="shared" si="11"/>
        <v>0.52000000000000024</v>
      </c>
      <c r="T66" s="35">
        <f t="shared" ca="1" si="4"/>
        <v>1.2919152764942992E-5</v>
      </c>
      <c r="U66" t="str">
        <f t="shared" ca="1" si="7"/>
        <v xml:space="preserve"> </v>
      </c>
      <c r="V66">
        <f t="shared" ca="1" si="5"/>
        <v>2.1617646157379796E-59</v>
      </c>
      <c r="W66" s="35">
        <f t="shared" ca="1" si="8"/>
        <v>2.1617646157379796E-59</v>
      </c>
      <c r="X66" s="35">
        <f t="shared" ca="1" si="9"/>
        <v>2.0515670403521625E-57</v>
      </c>
    </row>
    <row r="67" spans="1:24" x14ac:dyDescent="0.25">
      <c r="A67">
        <f t="shared" si="10"/>
        <v>0.53000000000000025</v>
      </c>
      <c r="B67">
        <f t="shared" ca="1" si="0"/>
        <v>8.0689669665064882E-5</v>
      </c>
      <c r="C67" t="str">
        <f t="shared" ca="1" si="6"/>
        <v xml:space="preserve"> </v>
      </c>
      <c r="N67">
        <f t="shared" ca="1" si="1"/>
        <v>7.6175488889191381E-50</v>
      </c>
      <c r="O67">
        <f t="shared" ca="1" si="2"/>
        <v>7.6175488889191381E-50</v>
      </c>
      <c r="P67">
        <f t="shared" ca="1" si="3"/>
        <v>1.1019744181277562E-48</v>
      </c>
      <c r="S67" s="31">
        <f t="shared" si="11"/>
        <v>0.53000000000000025</v>
      </c>
      <c r="T67" s="35">
        <f t="shared" ca="1" si="4"/>
        <v>1.3789151790154369E-5</v>
      </c>
      <c r="U67" t="str">
        <f t="shared" ca="1" si="7"/>
        <v xml:space="preserve"> </v>
      </c>
      <c r="V67">
        <f t="shared" ca="1" si="5"/>
        <v>4.7255311219888994E-59</v>
      </c>
      <c r="W67" s="35">
        <f t="shared" ca="1" si="8"/>
        <v>4.7255311219888994E-59</v>
      </c>
      <c r="X67" s="35">
        <f t="shared" ca="1" si="9"/>
        <v>4.4846436228308902E-57</v>
      </c>
    </row>
    <row r="68" spans="1:24" x14ac:dyDescent="0.25">
      <c r="A68">
        <f t="shared" si="10"/>
        <v>0.54000000000000026</v>
      </c>
      <c r="B68">
        <f t="shared" ca="1" si="0"/>
        <v>8.5790695621665254E-5</v>
      </c>
      <c r="C68" t="str">
        <f t="shared" ca="1" si="6"/>
        <v xml:space="preserve"> </v>
      </c>
      <c r="N68">
        <f t="shared" ca="1" si="1"/>
        <v>1.5895795651705533E-49</v>
      </c>
      <c r="O68">
        <f t="shared" ca="1" si="2"/>
        <v>1.5895795651705533E-49</v>
      </c>
      <c r="P68">
        <f t="shared" ca="1" si="3"/>
        <v>2.2995271076561993E-48</v>
      </c>
      <c r="S68" s="31">
        <f t="shared" si="11"/>
        <v>0.54000000000000026</v>
      </c>
      <c r="T68" s="35">
        <f t="shared" ca="1" si="4"/>
        <v>1.4714816545944197E-5</v>
      </c>
      <c r="U68" t="str">
        <f t="shared" ca="1" si="7"/>
        <v xml:space="preserve"> </v>
      </c>
      <c r="V68">
        <f t="shared" ca="1" si="5"/>
        <v>1.0305242688427774E-58</v>
      </c>
      <c r="W68" s="35">
        <f t="shared" ca="1" si="8"/>
        <v>1.0305242688427774E-58</v>
      </c>
      <c r="X68" s="35">
        <f t="shared" ca="1" si="9"/>
        <v>9.7799252002240526E-57</v>
      </c>
    </row>
    <row r="69" spans="1:24" x14ac:dyDescent="0.25">
      <c r="A69">
        <f t="shared" si="10"/>
        <v>0.55000000000000027</v>
      </c>
      <c r="B69">
        <f t="shared" ca="1" si="0"/>
        <v>9.1195956363363973E-5</v>
      </c>
      <c r="C69" t="str">
        <f t="shared" ca="1" si="6"/>
        <v xml:space="preserve"> </v>
      </c>
      <c r="N69">
        <f t="shared" ca="1" si="1"/>
        <v>3.3090778547807608E-49</v>
      </c>
      <c r="O69">
        <f t="shared" ca="1" si="2"/>
        <v>3.3090778547807608E-49</v>
      </c>
      <c r="P69">
        <f t="shared" ca="1" si="3"/>
        <v>4.786998018307278E-48</v>
      </c>
      <c r="S69" s="31">
        <f t="shared" si="11"/>
        <v>0.55000000000000027</v>
      </c>
      <c r="T69" s="35">
        <f t="shared" ca="1" si="4"/>
        <v>1.5699504414811335E-5</v>
      </c>
      <c r="U69" t="str">
        <f t="shared" ca="1" si="7"/>
        <v xml:space="preserve"> </v>
      </c>
      <c r="V69">
        <f t="shared" ca="1" si="5"/>
        <v>2.2419778591911557E-58</v>
      </c>
      <c r="W69" s="35">
        <f t="shared" ca="1" si="8"/>
        <v>2.2419778591911557E-58</v>
      </c>
      <c r="X69" s="35">
        <f t="shared" ca="1" si="9"/>
        <v>2.1276913534574087E-56</v>
      </c>
    </row>
    <row r="70" spans="1:24" x14ac:dyDescent="0.25">
      <c r="A70">
        <f t="shared" si="10"/>
        <v>0.56000000000000028</v>
      </c>
      <c r="B70">
        <f t="shared" ca="1" si="0"/>
        <v>9.692239027329402E-5</v>
      </c>
      <c r="C70" t="str">
        <f t="shared" ca="1" si="6"/>
        <v xml:space="preserve"> </v>
      </c>
      <c r="N70">
        <f t="shared" ca="1" si="1"/>
        <v>6.8720987663241916E-49</v>
      </c>
      <c r="O70">
        <f t="shared" ca="1" si="2"/>
        <v>6.8720987663241916E-49</v>
      </c>
      <c r="P70">
        <f t="shared" ca="1" si="3"/>
        <v>9.9413566617897942E-48</v>
      </c>
      <c r="S70" s="31">
        <f t="shared" si="11"/>
        <v>0.56000000000000028</v>
      </c>
      <c r="T70" s="35">
        <f t="shared" ca="1" si="4"/>
        <v>1.6746761558221868E-5</v>
      </c>
      <c r="U70" t="str">
        <f t="shared" ca="1" si="7"/>
        <v xml:space="preserve"> </v>
      </c>
      <c r="V70">
        <f t="shared" ca="1" si="5"/>
        <v>4.8659768912872479E-58</v>
      </c>
      <c r="W70" s="35">
        <f t="shared" ca="1" si="8"/>
        <v>4.8659768912872479E-58</v>
      </c>
      <c r="X70" s="35">
        <f t="shared" ca="1" si="9"/>
        <v>4.6179300635246345E-56</v>
      </c>
    </row>
    <row r="71" spans="1:24" x14ac:dyDescent="0.25">
      <c r="A71">
        <f t="shared" si="10"/>
        <v>0.57000000000000028</v>
      </c>
      <c r="B71">
        <f t="shared" ca="1" si="0"/>
        <v>1.0298780240635071E-4</v>
      </c>
      <c r="C71" t="str">
        <f t="shared" ca="1" si="6"/>
        <v xml:space="preserve"> </v>
      </c>
      <c r="N71">
        <f t="shared" ca="1" si="1"/>
        <v>1.4237360873203555E-48</v>
      </c>
      <c r="O71">
        <f t="shared" ca="1" si="2"/>
        <v>1.4237360873203555E-48</v>
      </c>
      <c r="P71">
        <f t="shared" ca="1" si="3"/>
        <v>2.0596136227948155E-47</v>
      </c>
      <c r="S71" s="31">
        <f t="shared" si="11"/>
        <v>0.57000000000000028</v>
      </c>
      <c r="T71" s="35">
        <f t="shared" ca="1" si="4"/>
        <v>1.7860332650118404E-5</v>
      </c>
      <c r="U71" t="str">
        <f t="shared" ca="1" si="7"/>
        <v xml:space="preserve"> </v>
      </c>
      <c r="V71">
        <f t="shared" ca="1" si="5"/>
        <v>1.0535969888786677E-57</v>
      </c>
      <c r="W71" s="35">
        <f t="shared" ca="1" si="8"/>
        <v>1.0535969888786677E-57</v>
      </c>
      <c r="X71" s="35">
        <f t="shared" ca="1" si="9"/>
        <v>9.9988909082030688E-56</v>
      </c>
    </row>
    <row r="72" spans="1:24" x14ac:dyDescent="0.25">
      <c r="A72">
        <f t="shared" si="10"/>
        <v>0.58000000000000029</v>
      </c>
      <c r="B72">
        <f t="shared" ca="1" si="0"/>
        <v>1.0941090422156691E-4</v>
      </c>
      <c r="C72" t="str">
        <f t="shared" ca="1" si="6"/>
        <v xml:space="preserve"> </v>
      </c>
      <c r="N72">
        <f t="shared" ca="1" si="1"/>
        <v>2.9425732801460821E-48</v>
      </c>
      <c r="O72">
        <f t="shared" ca="1" si="2"/>
        <v>2.9425732801460821E-48</v>
      </c>
      <c r="P72">
        <f t="shared" ca="1" si="3"/>
        <v>4.2568029762226611E-47</v>
      </c>
      <c r="S72" s="31">
        <f t="shared" si="11"/>
        <v>0.58000000000000029</v>
      </c>
      <c r="T72" s="35">
        <f t="shared" ca="1" si="4"/>
        <v>1.9044171058251388E-5</v>
      </c>
      <c r="U72" t="str">
        <f t="shared" ca="1" si="7"/>
        <v xml:space="preserve"> </v>
      </c>
      <c r="V72">
        <f t="shared" ca="1" si="5"/>
        <v>2.2758565516691737E-57</v>
      </c>
      <c r="W72" s="35">
        <f t="shared" ca="1" si="8"/>
        <v>2.2758565516691737E-57</v>
      </c>
      <c r="X72" s="35">
        <f t="shared" ca="1" si="9"/>
        <v>2.1598430541338495E-55</v>
      </c>
    </row>
    <row r="73" spans="1:24" x14ac:dyDescent="0.25">
      <c r="A73">
        <f t="shared" si="10"/>
        <v>0.5900000000000003</v>
      </c>
      <c r="B73">
        <f t="shared" ca="1" si="0"/>
        <v>1.1621135487060186E-4</v>
      </c>
      <c r="C73" t="str">
        <f t="shared" ca="1" si="6"/>
        <v xml:space="preserve"> </v>
      </c>
      <c r="N73">
        <f t="shared" ca="1" si="1"/>
        <v>6.0671226452484358E-48</v>
      </c>
      <c r="O73">
        <f t="shared" ca="1" si="2"/>
        <v>6.0671226452484358E-48</v>
      </c>
      <c r="P73">
        <f t="shared" ca="1" si="3"/>
        <v>8.7768572859872176E-47</v>
      </c>
      <c r="S73" s="31">
        <f t="shared" si="11"/>
        <v>0.5900000000000003</v>
      </c>
      <c r="T73" s="35">
        <f t="shared" ca="1" si="4"/>
        <v>2.0302449490772714E-5</v>
      </c>
      <c r="U73" t="str">
        <f t="shared" ca="1" si="7"/>
        <v xml:space="preserve"> </v>
      </c>
      <c r="V73">
        <f t="shared" ca="1" si="5"/>
        <v>4.9043478359732133E-57</v>
      </c>
      <c r="W73" s="35">
        <f t="shared" ca="1" si="8"/>
        <v>4.9043478359732133E-57</v>
      </c>
      <c r="X73" s="35">
        <f t="shared" ca="1" si="9"/>
        <v>4.654345020477767E-55</v>
      </c>
    </row>
    <row r="74" spans="1:24" x14ac:dyDescent="0.25">
      <c r="A74">
        <f t="shared" si="10"/>
        <v>0.60000000000000031</v>
      </c>
      <c r="B74">
        <f t="shared" ca="1" si="0"/>
        <v>1.2340980408864527E-4</v>
      </c>
      <c r="C74" t="str">
        <f t="shared" ca="1" si="6"/>
        <v xml:space="preserve"> </v>
      </c>
      <c r="N74">
        <f t="shared" ca="1" si="1"/>
        <v>1.2479464631514843E-47</v>
      </c>
      <c r="O74">
        <f t="shared" ca="1" si="2"/>
        <v>1.2479464631514843E-47</v>
      </c>
      <c r="P74">
        <f t="shared" ca="1" si="3"/>
        <v>1.8053117841966057E-46</v>
      </c>
      <c r="S74" s="31">
        <f t="shared" si="11"/>
        <v>0.60000000000000031</v>
      </c>
      <c r="T74" s="35">
        <f t="shared" ca="1" si="4"/>
        <v>2.1639571126029699E-5</v>
      </c>
      <c r="U74" t="str">
        <f t="shared" ca="1" si="7"/>
        <v xml:space="preserve"> </v>
      </c>
      <c r="V74">
        <f t="shared" ca="1" si="5"/>
        <v>1.0543475447021835E-56</v>
      </c>
      <c r="W74" s="35">
        <f t="shared" ca="1" si="8"/>
        <v>1.0543475447021835E-56</v>
      </c>
      <c r="X74" s="35">
        <f t="shared" ca="1" si="9"/>
        <v>1.0006013864968386E-54</v>
      </c>
    </row>
    <row r="75" spans="1:24" x14ac:dyDescent="0.25">
      <c r="A75">
        <f t="shared" si="10"/>
        <v>0.61000000000000032</v>
      </c>
      <c r="B75">
        <f t="shared" ca="1" si="0"/>
        <v>1.3102793673461135E-4</v>
      </c>
      <c r="C75" t="str">
        <f t="shared" ca="1" si="6"/>
        <v xml:space="preserve"> </v>
      </c>
      <c r="N75">
        <f t="shared" ca="1" si="1"/>
        <v>2.5607479170554433E-47</v>
      </c>
      <c r="O75">
        <f t="shared" ca="1" si="2"/>
        <v>2.5607479170554433E-47</v>
      </c>
      <c r="P75">
        <f t="shared" ca="1" si="3"/>
        <v>3.7044444834136601E-46</v>
      </c>
      <c r="S75" s="31">
        <f t="shared" si="11"/>
        <v>0.61000000000000032</v>
      </c>
      <c r="T75" s="35">
        <f t="shared" ca="1" si="4"/>
        <v>2.306018124400856E-5</v>
      </c>
      <c r="U75" t="str">
        <f t="shared" ca="1" si="7"/>
        <v xml:space="preserve"> </v>
      </c>
      <c r="V75">
        <f t="shared" ca="1" si="5"/>
        <v>2.2612709124482257E-56</v>
      </c>
      <c r="W75" s="35">
        <f t="shared" ca="1" si="8"/>
        <v>2.2612709124482257E-56</v>
      </c>
      <c r="X75" s="35">
        <f t="shared" ca="1" si="9"/>
        <v>2.1460009288301427E-54</v>
      </c>
    </row>
    <row r="76" spans="1:24" x14ac:dyDescent="0.25">
      <c r="A76">
        <f t="shared" si="10"/>
        <v>0.62000000000000033</v>
      </c>
      <c r="B76">
        <f t="shared" ca="1" si="0"/>
        <v>1.3908851902806073E-4</v>
      </c>
      <c r="C76" t="str">
        <f t="shared" ca="1" si="6"/>
        <v xml:space="preserve"> </v>
      </c>
      <c r="N76">
        <f t="shared" ca="1" si="1"/>
        <v>5.2419804265798516E-47</v>
      </c>
      <c r="O76">
        <f t="shared" ca="1" si="2"/>
        <v>5.2419804265798516E-47</v>
      </c>
      <c r="P76">
        <f t="shared" ca="1" si="3"/>
        <v>7.5831851093469732E-46</v>
      </c>
      <c r="S76" s="31">
        <f t="shared" si="11"/>
        <v>0.62000000000000033</v>
      </c>
      <c r="T76" s="35">
        <f t="shared" ca="1" si="4"/>
        <v>2.4569179378378716E-5</v>
      </c>
      <c r="U76" t="str">
        <f t="shared" ca="1" si="7"/>
        <v xml:space="preserve"> </v>
      </c>
      <c r="V76">
        <f t="shared" ca="1" si="5"/>
        <v>4.8382445168150087E-56</v>
      </c>
      <c r="W76" s="35">
        <f t="shared" ca="1" si="8"/>
        <v>4.8382445168150087E-56</v>
      </c>
      <c r="X76" s="35">
        <f t="shared" ca="1" si="9"/>
        <v>4.5916113676759998E-54</v>
      </c>
    </row>
    <row r="77" spans="1:24" x14ac:dyDescent="0.25">
      <c r="A77">
        <f t="shared" si="10"/>
        <v>0.63000000000000034</v>
      </c>
      <c r="B77">
        <f t="shared" ca="1" si="0"/>
        <v>1.4761544653074467E-4</v>
      </c>
      <c r="C77" t="str">
        <f t="shared" ca="1" si="6"/>
        <v xml:space="preserve"> </v>
      </c>
      <c r="N77">
        <f t="shared" ca="1" si="1"/>
        <v>1.0704876346237917E-46</v>
      </c>
      <c r="O77">
        <f t="shared" ca="1" si="2"/>
        <v>1.0704876346237917E-46</v>
      </c>
      <c r="P77">
        <f t="shared" ca="1" si="3"/>
        <v>1.548595231195021E-45</v>
      </c>
      <c r="S77" s="31">
        <f t="shared" si="11"/>
        <v>0.63000000000000034</v>
      </c>
      <c r="T77" s="35">
        <f t="shared" ca="1" si="4"/>
        <v>2.6171732008606596E-5</v>
      </c>
      <c r="U77" t="str">
        <f t="shared" ca="1" si="7"/>
        <v xml:space="preserve"> </v>
      </c>
      <c r="V77">
        <f t="shared" ca="1" si="5"/>
        <v>1.0327366154405422E-55</v>
      </c>
      <c r="W77" s="35">
        <f t="shared" ca="1" si="8"/>
        <v>1.0327366154405422E-55</v>
      </c>
      <c r="X77" s="35">
        <f t="shared" ca="1" si="9"/>
        <v>9.8009209059024904E-54</v>
      </c>
    </row>
    <row r="78" spans="1:24" x14ac:dyDescent="0.25">
      <c r="A78">
        <f t="shared" si="10"/>
        <v>0.64000000000000035</v>
      </c>
      <c r="B78">
        <f t="shared" ref="B78:B141" ca="1" si="12">EXP(-((S78+$U$4+$B$4/2)^2))+$B$5*EXP(-((S78+$U$4-$B$4/2)^2))+$B$7+$B$6*1.7*(RAND()-RAND()+RAND()-RAND())</f>
        <v>1.5663379392114686E-4</v>
      </c>
      <c r="C78" t="str">
        <f t="shared" ca="1" si="6"/>
        <v xml:space="preserve"> </v>
      </c>
      <c r="N78">
        <f t="shared" ref="N78:N141" ca="1" si="13">B78^$J$7</f>
        <v>2.1808490598396878E-46</v>
      </c>
      <c r="O78">
        <f t="shared" ref="O78:O141" ca="1" si="14">AVERAGE(INDIRECT("n"&amp;ROW(N78)-($B$8-1)/2&amp;":n"&amp;ROW(N78)+($B$8-1)/2))</f>
        <v>2.1808490598396878E-46</v>
      </c>
      <c r="P78">
        <f t="shared" ref="P78:P141" ca="1" si="15">O78/MAX($O$514:$O$1030)</f>
        <v>3.1548729240677076E-45</v>
      </c>
      <c r="S78" s="31">
        <f t="shared" si="11"/>
        <v>0.64000000000000035</v>
      </c>
      <c r="T78" s="35">
        <f t="shared" ref="T78:T141" ca="1" si="16">$U$2*($U$3*$U$5*SQRT(PI()/2)*EXP(0.5*($U$3*$U$5)^2-$U$5*(S78+$U$4-$B$4/2))*ERFC((1/SQRT(2))*($U$3*$U$5-((S78+$U$4-$B$4/2)/$U$3)))) + ($U$3*$U$5*SQRT(PI()/2)*EXP(0.5*($U$3*$U$5)^2-$U$5*(S78+$U$4+$B$4/2))*ERFC((1/SQRT(2))*($U$3*$U$5-((S78+$U$4+$B$4/2)/$U$3))))+$B$7+$B$6*1.7*(RAND()-RAND()+RAND()-RAND())</f>
        <v>2.7873285812118868E-5</v>
      </c>
      <c r="U78" t="str">
        <f t="shared" ca="1" si="7"/>
        <v xml:space="preserve"> </v>
      </c>
      <c r="V78">
        <f t="shared" ref="V78:V141" ca="1" si="17">T78^$J$7</f>
        <v>2.1991660216376266E-55</v>
      </c>
      <c r="W78" s="35">
        <f t="shared" ca="1" si="8"/>
        <v>2.1991660216376266E-55</v>
      </c>
      <c r="X78" s="35">
        <f t="shared" ca="1" si="9"/>
        <v>2.0870618814870076E-53</v>
      </c>
    </row>
    <row r="79" spans="1:24" x14ac:dyDescent="0.25">
      <c r="A79">
        <f t="shared" si="10"/>
        <v>0.65000000000000036</v>
      </c>
      <c r="B79">
        <f t="shared" ca="1" si="12"/>
        <v>1.6616986661077893E-4</v>
      </c>
      <c r="C79" t="str">
        <f ca="1">IF(B79&gt;0.01,1," ")</f>
        <v xml:space="preserve"> </v>
      </c>
      <c r="N79">
        <f t="shared" ca="1" si="13"/>
        <v>4.4322806809500584E-46</v>
      </c>
      <c r="O79">
        <f t="shared" ca="1" si="14"/>
        <v>4.4322806809500584E-46</v>
      </c>
      <c r="P79">
        <f t="shared" ca="1" si="15"/>
        <v>6.4118524155108737E-45</v>
      </c>
      <c r="S79" s="31">
        <f t="shared" si="11"/>
        <v>0.65000000000000036</v>
      </c>
      <c r="T79" s="35">
        <f t="shared" ca="1" si="16"/>
        <v>2.9679581497013971E-5</v>
      </c>
      <c r="U79" t="str">
        <f t="shared" ref="U79:U94" ca="1" si="18">IF(T79&gt;0.01,1," ")</f>
        <v xml:space="preserve"> </v>
      </c>
      <c r="V79">
        <f t="shared" ca="1" si="17"/>
        <v>4.6718971513197302E-55</v>
      </c>
      <c r="W79" s="35">
        <f t="shared" ref="W79:W142" ca="1" si="19">AVERAGE(INDIRECT("v"&amp;ROW(V79)-($B$8-1)/2&amp;":v"&amp;ROW(V79)+($B$8-1)/2))</f>
        <v>4.6718971513197302E-55</v>
      </c>
      <c r="X79" s="35">
        <f t="shared" ref="X79:X142" ca="1" si="20">W79/MAX($W$514:$W$1214)</f>
        <v>4.4337436841109118E-53</v>
      </c>
    </row>
    <row r="80" spans="1:24" x14ac:dyDescent="0.25">
      <c r="A80">
        <f t="shared" ref="A80:A143" si="21">A79+0.01</f>
        <v>0.66000000000000036</v>
      </c>
      <c r="B80">
        <f t="shared" ca="1" si="12"/>
        <v>1.7625125425131219E-4</v>
      </c>
      <c r="C80" t="str">
        <f ca="1">IF(B80&gt;0.01,1," ")</f>
        <v xml:space="preserve"> </v>
      </c>
      <c r="N80">
        <f t="shared" ca="1" si="13"/>
        <v>8.9864175652686257E-46</v>
      </c>
      <c r="O80">
        <f t="shared" ca="1" si="14"/>
        <v>8.9864175652686257E-46</v>
      </c>
      <c r="P80">
        <f t="shared" ca="1" si="15"/>
        <v>1.2999985181512973E-44</v>
      </c>
      <c r="S80" s="31">
        <f t="shared" ref="S80:S104" si="22">S79+0.01</f>
        <v>0.66000000000000036</v>
      </c>
      <c r="T80" s="35">
        <f t="shared" ca="1" si="16"/>
        <v>3.1596668236332981E-5</v>
      </c>
      <c r="U80" t="str">
        <f t="shared" ca="1" si="18"/>
        <v xml:space="preserve"> </v>
      </c>
      <c r="V80">
        <f t="shared" ca="1" si="17"/>
        <v>9.9013743704382195E-55</v>
      </c>
      <c r="W80" s="35">
        <f t="shared" ca="1" si="19"/>
        <v>9.9013743704382195E-55</v>
      </c>
      <c r="X80" s="35">
        <f t="shared" ca="1" si="20"/>
        <v>9.396644373163709E-53</v>
      </c>
    </row>
    <row r="81" spans="1:24" x14ac:dyDescent="0.25">
      <c r="A81">
        <f t="shared" si="21"/>
        <v>0.67000000000000037</v>
      </c>
      <c r="B81">
        <f t="shared" ca="1" si="12"/>
        <v>1.8690688618192472E-4</v>
      </c>
      <c r="C81" t="str">
        <f ca="1">IF(B81&gt;0.01,1," ")</f>
        <v xml:space="preserve"> </v>
      </c>
      <c r="N81">
        <f t="shared" ca="1" si="13"/>
        <v>1.8176222393266178E-45</v>
      </c>
      <c r="O81">
        <f t="shared" ca="1" si="14"/>
        <v>1.8176222393266178E-45</v>
      </c>
      <c r="P81">
        <f t="shared" ca="1" si="15"/>
        <v>2.6294195662749763E-44</v>
      </c>
      <c r="S81" s="31">
        <f t="shared" si="22"/>
        <v>0.67000000000000037</v>
      </c>
      <c r="T81" s="35">
        <f t="shared" ca="1" si="16"/>
        <v>3.3630918725421099E-5</v>
      </c>
      <c r="U81" t="str">
        <f t="shared" ca="1" si="18"/>
        <v xml:space="preserve"> </v>
      </c>
      <c r="V81">
        <f t="shared" ca="1" si="17"/>
        <v>2.0934605330835234E-54</v>
      </c>
      <c r="W81" s="35">
        <f t="shared" ca="1" si="19"/>
        <v>2.0934605330835234E-54</v>
      </c>
      <c r="X81" s="35">
        <f t="shared" ca="1" si="20"/>
        <v>1.9867448096267629E-52</v>
      </c>
    </row>
    <row r="82" spans="1:24" x14ac:dyDescent="0.25">
      <c r="A82">
        <f t="shared" si="21"/>
        <v>0.68000000000000038</v>
      </c>
      <c r="B82">
        <f t="shared" ca="1" si="12"/>
        <v>1.9816708886644628E-4</v>
      </c>
      <c r="C82" t="str">
        <f ca="1">IF(B82&gt;0.01,1," ")</f>
        <v xml:space="preserve"> </v>
      </c>
      <c r="N82">
        <f t="shared" ca="1" si="13"/>
        <v>3.6675695144398231E-45</v>
      </c>
      <c r="O82">
        <f t="shared" ca="1" si="14"/>
        <v>3.6675695144398231E-45</v>
      </c>
      <c r="P82">
        <f t="shared" ca="1" si="15"/>
        <v>5.3056013693551541E-44</v>
      </c>
      <c r="S82" s="31">
        <f t="shared" si="22"/>
        <v>0.68000000000000038</v>
      </c>
      <c r="T82" s="35">
        <f t="shared" ca="1" si="16"/>
        <v>3.5789044884427174E-5</v>
      </c>
      <c r="U82" t="str">
        <f t="shared" ca="1" si="18"/>
        <v xml:space="preserve"> </v>
      </c>
      <c r="V82">
        <f t="shared" ca="1" si="17"/>
        <v>4.4157176953389996E-54</v>
      </c>
      <c r="W82" s="35">
        <f t="shared" ca="1" si="19"/>
        <v>4.4157176953389996E-54</v>
      </c>
      <c r="X82" s="35">
        <f t="shared" ca="1" si="20"/>
        <v>4.1906231683622546E-52</v>
      </c>
    </row>
    <row r="83" spans="1:24" x14ac:dyDescent="0.25">
      <c r="A83">
        <f t="shared" si="21"/>
        <v>0.69000000000000039</v>
      </c>
      <c r="B83">
        <f t="shared" ca="1" si="12"/>
        <v>2.1006364537001979E-4</v>
      </c>
      <c r="C83" t="str">
        <f ca="1">IF(B83&gt;0.01,1," ")</f>
        <v xml:space="preserve"> </v>
      </c>
      <c r="N83">
        <f t="shared" ca="1" si="13"/>
        <v>7.3826243992181506E-45</v>
      </c>
      <c r="O83">
        <f t="shared" ca="1" si="14"/>
        <v>7.3826243992181506E-45</v>
      </c>
      <c r="P83">
        <f t="shared" ca="1" si="15"/>
        <v>1.0679896309452563E-43</v>
      </c>
      <c r="S83" s="31">
        <f t="shared" si="22"/>
        <v>0.69000000000000039</v>
      </c>
      <c r="T83" s="35">
        <f t="shared" ca="1" si="16"/>
        <v>3.8078114228498476E-5</v>
      </c>
      <c r="U83" t="str">
        <f t="shared" ca="1" si="18"/>
        <v xml:space="preserve"> </v>
      </c>
      <c r="V83">
        <f t="shared" ca="1" si="17"/>
        <v>9.2919141408027627E-54</v>
      </c>
      <c r="W83" s="35">
        <f t="shared" ca="1" si="19"/>
        <v>9.2919141408027627E-54</v>
      </c>
      <c r="X83" s="35">
        <f t="shared" ca="1" si="20"/>
        <v>8.8182518366114726E-52</v>
      </c>
    </row>
    <row r="84" spans="1:24" x14ac:dyDescent="0.25">
      <c r="A84">
        <f t="shared" si="21"/>
        <v>0.7000000000000004</v>
      </c>
      <c r="B84">
        <f t="shared" ca="1" si="12"/>
        <v>2.226298569250957E-4</v>
      </c>
      <c r="N84">
        <f t="shared" ca="1" si="13"/>
        <v>1.4825211112213361E-44</v>
      </c>
      <c r="O84">
        <f t="shared" ca="1" si="14"/>
        <v>1.4825211112213361E-44</v>
      </c>
      <c r="P84">
        <f t="shared" ca="1" si="15"/>
        <v>2.1446535660266089E-43</v>
      </c>
      <c r="S84" s="31">
        <f t="shared" si="22"/>
        <v>0.7000000000000004</v>
      </c>
      <c r="T84" s="35">
        <f t="shared" ca="1" si="16"/>
        <v>4.0505566928743486E-5</v>
      </c>
      <c r="U84" t="str">
        <f t="shared" ca="1" si="18"/>
        <v xml:space="preserve"> </v>
      </c>
      <c r="V84">
        <f t="shared" ca="1" si="17"/>
        <v>1.9506375531620792E-53</v>
      </c>
      <c r="W84" s="35">
        <f t="shared" ca="1" si="19"/>
        <v>1.9506375531620792E-53</v>
      </c>
      <c r="X84" s="35">
        <f t="shared" ca="1" si="20"/>
        <v>1.8512023384073947E-51</v>
      </c>
    </row>
    <row r="85" spans="1:24" x14ac:dyDescent="0.25">
      <c r="A85">
        <f t="shared" si="21"/>
        <v>0.71000000000000041</v>
      </c>
      <c r="B85">
        <f t="shared" ca="1" si="12"/>
        <v>2.3590060663653383E-4</v>
      </c>
      <c r="N85">
        <f t="shared" ca="1" si="13"/>
        <v>2.9699469541272524E-44</v>
      </c>
      <c r="O85">
        <f t="shared" ca="1" si="14"/>
        <v>2.9699469541272524E-44</v>
      </c>
      <c r="P85">
        <f t="shared" ca="1" si="15"/>
        <v>4.2964024443682461E-43</v>
      </c>
      <c r="S85" s="31">
        <f t="shared" si="22"/>
        <v>0.71000000000000041</v>
      </c>
      <c r="T85" s="35">
        <f t="shared" ca="1" si="16"/>
        <v>4.3079233587537671E-5</v>
      </c>
      <c r="U85" t="str">
        <f t="shared" ca="1" si="18"/>
        <v xml:space="preserve"> </v>
      </c>
      <c r="V85">
        <f t="shared" ca="1" si="17"/>
        <v>4.0852215968141488E-53</v>
      </c>
      <c r="W85" s="35">
        <f t="shared" ca="1" si="19"/>
        <v>4.0852215968141488E-53</v>
      </c>
      <c r="X85" s="35">
        <f t="shared" ca="1" si="20"/>
        <v>3.876974356756048E-51</v>
      </c>
    </row>
    <row r="86" spans="1:24" x14ac:dyDescent="0.25">
      <c r="A86">
        <f t="shared" si="21"/>
        <v>0.72000000000000042</v>
      </c>
      <c r="B86">
        <f t="shared" ca="1" si="12"/>
        <v>2.4991242537551642E-4</v>
      </c>
      <c r="N86">
        <f t="shared" ca="1" si="13"/>
        <v>5.9354573927644976E-44</v>
      </c>
      <c r="O86">
        <f t="shared" ca="1" si="14"/>
        <v>5.9354573927644976E-44</v>
      </c>
      <c r="P86">
        <f t="shared" ca="1" si="15"/>
        <v>8.5863869101361489E-43</v>
      </c>
      <c r="S86" s="31">
        <f t="shared" si="22"/>
        <v>0.72000000000000042</v>
      </c>
      <c r="T86" s="35">
        <f t="shared" ca="1" si="16"/>
        <v>4.5807353752246494E-5</v>
      </c>
      <c r="U86" t="str">
        <f t="shared" ca="1" si="18"/>
        <v xml:space="preserve"> </v>
      </c>
      <c r="V86">
        <f t="shared" ca="1" si="17"/>
        <v>8.5353718179365078E-53</v>
      </c>
      <c r="W86" s="35">
        <f t="shared" ca="1" si="19"/>
        <v>8.5353718179365078E-53</v>
      </c>
      <c r="X86" s="35">
        <f t="shared" ca="1" si="20"/>
        <v>8.1002748270312584E-51</v>
      </c>
    </row>
    <row r="87" spans="1:24" x14ac:dyDescent="0.25">
      <c r="A87">
        <f t="shared" si="21"/>
        <v>0.73000000000000043</v>
      </c>
      <c r="B87">
        <f t="shared" ca="1" si="12"/>
        <v>2.6470355991182169E-4</v>
      </c>
      <c r="N87">
        <f t="shared" ca="1" si="13"/>
        <v>1.1833613601111757E-43</v>
      </c>
      <c r="O87">
        <f t="shared" ca="1" si="14"/>
        <v>1.1833613601111757E-43</v>
      </c>
      <c r="P87">
        <f t="shared" ca="1" si="15"/>
        <v>1.7118812957541958E-42</v>
      </c>
      <c r="S87" s="31">
        <f t="shared" si="22"/>
        <v>0.73000000000000043</v>
      </c>
      <c r="T87" s="35">
        <f t="shared" ca="1" si="16"/>
        <v>4.8698595191947676E-5</v>
      </c>
      <c r="U87" t="str">
        <f t="shared" ca="1" si="18"/>
        <v xml:space="preserve"> </v>
      </c>
      <c r="V87">
        <f t="shared" ca="1" si="17"/>
        <v>1.7790870549515913E-52</v>
      </c>
      <c r="W87" s="35">
        <f t="shared" ca="1" si="19"/>
        <v>1.7790870549515913E-52</v>
      </c>
      <c r="X87" s="35">
        <f t="shared" ca="1" si="20"/>
        <v>1.6883967557262838E-50</v>
      </c>
    </row>
    <row r="88" spans="1:24" x14ac:dyDescent="0.25">
      <c r="A88">
        <f t="shared" si="21"/>
        <v>0.74000000000000044</v>
      </c>
      <c r="B88">
        <f t="shared" ca="1" si="12"/>
        <v>2.803140433336851E-4</v>
      </c>
      <c r="N88">
        <f t="shared" ca="1" si="13"/>
        <v>2.3536304282376604E-43</v>
      </c>
      <c r="O88">
        <f t="shared" ca="1" si="14"/>
        <v>2.3536304282376604E-43</v>
      </c>
      <c r="P88">
        <f t="shared" ca="1" si="15"/>
        <v>3.4048229416916698E-42</v>
      </c>
      <c r="S88" s="31">
        <f t="shared" si="22"/>
        <v>0.74000000000000044</v>
      </c>
      <c r="T88" s="35">
        <f t="shared" ca="1" si="16"/>
        <v>5.1762073962199656E-5</v>
      </c>
      <c r="U88" t="str">
        <f t="shared" ca="1" si="18"/>
        <v xml:space="preserve"> </v>
      </c>
      <c r="V88">
        <f t="shared" ca="1" si="17"/>
        <v>3.6994744116542919E-52</v>
      </c>
      <c r="W88" s="35">
        <f t="shared" ca="1" si="19"/>
        <v>3.6994744116542919E-52</v>
      </c>
      <c r="X88" s="35">
        <f t="shared" ca="1" si="20"/>
        <v>3.510890924165297E-50</v>
      </c>
    </row>
    <row r="89" spans="1:24" x14ac:dyDescent="0.25">
      <c r="A89">
        <f t="shared" si="21"/>
        <v>0.75000000000000044</v>
      </c>
      <c r="B89">
        <f t="shared" ca="1" si="12"/>
        <v>2.967857678041584E-4</v>
      </c>
      <c r="N89">
        <f t="shared" ca="1" si="13"/>
        <v>4.6699996614521138E-43</v>
      </c>
      <c r="O89">
        <f t="shared" ca="1" si="14"/>
        <v>4.6699996614521138E-43</v>
      </c>
      <c r="P89">
        <f t="shared" ca="1" si="15"/>
        <v>6.7557428703496169E-42</v>
      </c>
      <c r="S89" s="31">
        <f t="shared" si="22"/>
        <v>0.75000000000000044</v>
      </c>
      <c r="T89" s="35">
        <f t="shared" ca="1" si="16"/>
        <v>5.5007375283402401E-5</v>
      </c>
      <c r="U89" t="str">
        <f t="shared" ca="1" si="18"/>
        <v xml:space="preserve"> </v>
      </c>
      <c r="V89">
        <f t="shared" ca="1" si="17"/>
        <v>7.6745173674045188E-52</v>
      </c>
      <c r="W89" s="35">
        <f t="shared" ca="1" si="19"/>
        <v>7.6745173674045188E-52</v>
      </c>
      <c r="X89" s="35">
        <f t="shared" ca="1" si="20"/>
        <v>7.2833030788610769E-50</v>
      </c>
    </row>
    <row r="90" spans="1:24" x14ac:dyDescent="0.25">
      <c r="A90">
        <f t="shared" si="21"/>
        <v>0.76000000000000045</v>
      </c>
      <c r="B90">
        <f t="shared" ca="1" si="12"/>
        <v>3.1416255970239548E-4</v>
      </c>
      <c r="N90">
        <f t="shared" ca="1" si="13"/>
        <v>9.2438549331976789E-43</v>
      </c>
      <c r="O90">
        <f t="shared" ca="1" si="14"/>
        <v>9.2438549331976789E-43</v>
      </c>
      <c r="P90">
        <f t="shared" ca="1" si="15"/>
        <v>1.3372400768028771E-41</v>
      </c>
      <c r="S90" s="31">
        <f t="shared" si="22"/>
        <v>0.76000000000000045</v>
      </c>
      <c r="T90" s="35">
        <f t="shared" ca="1" si="16"/>
        <v>5.8444575258750376E-5</v>
      </c>
      <c r="U90" t="str">
        <f t="shared" ca="1" si="18"/>
        <v xml:space="preserve"> </v>
      </c>
      <c r="V90">
        <f t="shared" ca="1" si="17"/>
        <v>1.5882924861913701E-51</v>
      </c>
      <c r="W90" s="35">
        <f t="shared" ca="1" si="19"/>
        <v>1.5882924861913701E-51</v>
      </c>
      <c r="X90" s="35">
        <f t="shared" ca="1" si="20"/>
        <v>1.5073280834494693E-49</v>
      </c>
    </row>
    <row r="91" spans="1:24" x14ac:dyDescent="0.25">
      <c r="A91">
        <f t="shared" si="21"/>
        <v>0.77000000000000046</v>
      </c>
      <c r="B91">
        <f t="shared" ca="1" si="12"/>
        <v>3.3249025719769414E-4</v>
      </c>
      <c r="N91">
        <f t="shared" ca="1" si="13"/>
        <v>1.8253539368758392E-42</v>
      </c>
      <c r="O91">
        <f t="shared" ca="1" si="14"/>
        <v>1.8253539368758392E-42</v>
      </c>
      <c r="P91">
        <f t="shared" ca="1" si="15"/>
        <v>2.640604440874648E-41</v>
      </c>
      <c r="S91" s="31">
        <f t="shared" si="22"/>
        <v>0.77000000000000046</v>
      </c>
      <c r="T91" s="35">
        <f t="shared" ca="1" si="16"/>
        <v>6.2084263458231289E-5</v>
      </c>
      <c r="U91" t="str">
        <f t="shared" ca="1" si="18"/>
        <v xml:space="preserve"> </v>
      </c>
      <c r="V91">
        <f t="shared" ca="1" si="17"/>
        <v>3.2792792303630239E-51</v>
      </c>
      <c r="W91" s="35">
        <f t="shared" ca="1" si="19"/>
        <v>3.2792792303630239E-51</v>
      </c>
      <c r="X91" s="35">
        <f t="shared" ca="1" si="20"/>
        <v>3.1121155079261524E-49</v>
      </c>
    </row>
    <row r="92" spans="1:24" x14ac:dyDescent="0.25">
      <c r="A92">
        <f t="shared" si="21"/>
        <v>0.78000000000000047</v>
      </c>
      <c r="B92">
        <f t="shared" ca="1" si="12"/>
        <v>3.5181679030348793E-4</v>
      </c>
      <c r="N92">
        <f t="shared" ca="1" si="13"/>
        <v>3.595826639811321E-42</v>
      </c>
      <c r="O92">
        <f t="shared" ca="1" si="14"/>
        <v>3.595826639811321E-42</v>
      </c>
      <c r="P92">
        <f t="shared" ca="1" si="15"/>
        <v>5.2018162625230089E-41</v>
      </c>
      <c r="S92" s="31">
        <f t="shared" si="22"/>
        <v>0.78000000000000047</v>
      </c>
      <c r="T92" s="35">
        <f t="shared" ca="1" si="16"/>
        <v>6.5937566395584313E-5</v>
      </c>
      <c r="U92" t="str">
        <f t="shared" ca="1" si="18"/>
        <v xml:space="preserve"> </v>
      </c>
      <c r="V92">
        <f t="shared" ca="1" si="17"/>
        <v>6.7545274577939495E-51</v>
      </c>
      <c r="W92" s="35">
        <f t="shared" ca="1" si="19"/>
        <v>6.7545274577939495E-51</v>
      </c>
      <c r="X92" s="35">
        <f t="shared" ca="1" si="20"/>
        <v>6.4102103460663527E-49</v>
      </c>
    </row>
    <row r="93" spans="1:24" x14ac:dyDescent="0.25">
      <c r="A93">
        <f t="shared" si="21"/>
        <v>0.79000000000000048</v>
      </c>
      <c r="B93">
        <f t="shared" ca="1" si="12"/>
        <v>3.721922634576147E-4</v>
      </c>
      <c r="N93">
        <f t="shared" ca="1" si="13"/>
        <v>7.0665607614038852E-42</v>
      </c>
      <c r="O93">
        <f t="shared" ca="1" si="14"/>
        <v>7.0665607614038852E-42</v>
      </c>
      <c r="P93">
        <f t="shared" ca="1" si="15"/>
        <v>1.0222670437389748E-40</v>
      </c>
      <c r="S93" s="31">
        <f t="shared" si="22"/>
        <v>0.79000000000000048</v>
      </c>
      <c r="T93" s="35">
        <f t="shared" ca="1" si="16"/>
        <v>7.0016171925526931E-5</v>
      </c>
      <c r="U93" t="str">
        <f t="shared" ca="1" si="18"/>
        <v xml:space="preserve"> </v>
      </c>
      <c r="V93">
        <f t="shared" ca="1" si="17"/>
        <v>1.3879708613779407E-50</v>
      </c>
      <c r="W93" s="35">
        <f t="shared" ca="1" si="19"/>
        <v>1.3879708613779407E-50</v>
      </c>
      <c r="X93" s="35">
        <f t="shared" ca="1" si="20"/>
        <v>1.317218003959281E-48</v>
      </c>
    </row>
    <row r="94" spans="1:24" x14ac:dyDescent="0.25">
      <c r="A94">
        <f t="shared" si="21"/>
        <v>0.80000000000000049</v>
      </c>
      <c r="B94">
        <f t="shared" ca="1" si="12"/>
        <v>3.936690406742935E-4</v>
      </c>
      <c r="N94">
        <f t="shared" ca="1" si="13"/>
        <v>1.3853998707910007E-41</v>
      </c>
      <c r="O94">
        <f t="shared" ca="1" si="14"/>
        <v>1.3853998707910007E-41</v>
      </c>
      <c r="P94">
        <f t="shared" ca="1" si="15"/>
        <v>2.004155455713528E-40</v>
      </c>
      <c r="S94" s="18">
        <f t="shared" si="22"/>
        <v>0.80000000000000049</v>
      </c>
      <c r="T94" s="35">
        <f t="shared" ca="1" si="16"/>
        <v>7.4332354589000027E-5</v>
      </c>
      <c r="U94" t="str">
        <f t="shared" ca="1" si="18"/>
        <v xml:space="preserve"> </v>
      </c>
      <c r="V94">
        <f t="shared" ca="1" si="17"/>
        <v>2.8453433423630363E-50</v>
      </c>
      <c r="W94" s="35">
        <f t="shared" ca="1" si="19"/>
        <v>2.8453433423630363E-50</v>
      </c>
      <c r="X94" s="35">
        <f t="shared" ca="1" si="20"/>
        <v>2.700299827825935E-48</v>
      </c>
    </row>
    <row r="95" spans="1:24" x14ac:dyDescent="0.25">
      <c r="A95">
        <f t="shared" si="21"/>
        <v>0.8100000000000005</v>
      </c>
      <c r="B95">
        <f t="shared" ca="1" si="12"/>
        <v>4.1630183331220667E-4</v>
      </c>
      <c r="N95">
        <f t="shared" ca="1" si="13"/>
        <v>2.7095669182996615E-41</v>
      </c>
      <c r="O95">
        <f t="shared" ca="1" si="14"/>
        <v>2.7095669182996615E-41</v>
      </c>
      <c r="P95">
        <f t="shared" ca="1" si="15"/>
        <v>3.9197299179988002E-40</v>
      </c>
      <c r="S95" s="18">
        <f t="shared" si="22"/>
        <v>0.8100000000000005</v>
      </c>
      <c r="T95" s="35">
        <f t="shared" ca="1" si="16"/>
        <v>7.8899001934545153E-5</v>
      </c>
      <c r="U95" t="str">
        <f t="shared" ref="U95:U104" ca="1" si="23">IF(T95&gt;0.01,1," ")</f>
        <v xml:space="preserve"> </v>
      </c>
      <c r="V95">
        <f t="shared" ca="1" si="17"/>
        <v>5.8191307235049405E-50</v>
      </c>
      <c r="W95" s="35">
        <f t="shared" ca="1" si="19"/>
        <v>5.8191307235049405E-50</v>
      </c>
      <c r="X95" s="35">
        <f t="shared" ca="1" si="20"/>
        <v>5.5224961630560692E-48</v>
      </c>
    </row>
    <row r="96" spans="1:24" x14ac:dyDescent="0.25">
      <c r="A96">
        <f t="shared" si="21"/>
        <v>0.82000000000000051</v>
      </c>
      <c r="B96">
        <f t="shared" ca="1" si="12"/>
        <v>4.4014779050182123E-4</v>
      </c>
      <c r="N96">
        <f t="shared" ca="1" si="13"/>
        <v>5.2866713499807888E-41</v>
      </c>
      <c r="O96">
        <f t="shared" ca="1" si="14"/>
        <v>5.2866713499807888E-41</v>
      </c>
      <c r="P96">
        <f t="shared" ca="1" si="15"/>
        <v>7.6478361605295643E-40</v>
      </c>
      <c r="S96" s="18">
        <f t="shared" si="22"/>
        <v>0.82000000000000051</v>
      </c>
      <c r="T96" s="35">
        <f t="shared" ca="1" si="16"/>
        <v>8.3729641844319905E-5</v>
      </c>
      <c r="U96" t="str">
        <f t="shared" ca="1" si="23"/>
        <v xml:space="preserve"> </v>
      </c>
      <c r="V96">
        <f t="shared" ca="1" si="17"/>
        <v>1.1872735755635053E-49</v>
      </c>
      <c r="W96" s="35">
        <f t="shared" ca="1" si="19"/>
        <v>1.1872735755635053E-49</v>
      </c>
      <c r="X96" s="35">
        <f t="shared" ca="1" si="20"/>
        <v>1.1267514130698409E-47</v>
      </c>
    </row>
    <row r="97" spans="1:24" x14ac:dyDescent="0.25">
      <c r="A97">
        <f t="shared" si="21"/>
        <v>0.83000000000000052</v>
      </c>
      <c r="B97">
        <f t="shared" ca="1" si="12"/>
        <v>4.6526659227382112E-4</v>
      </c>
      <c r="N97">
        <f t="shared" ca="1" si="13"/>
        <v>1.0290167353833082E-40</v>
      </c>
      <c r="O97">
        <f t="shared" ca="1" si="14"/>
        <v>1.0290167353833082E-40</v>
      </c>
      <c r="P97">
        <f t="shared" ca="1" si="15"/>
        <v>1.4886023506422699E-39</v>
      </c>
      <c r="S97" s="18">
        <f t="shared" si="22"/>
        <v>0.83000000000000052</v>
      </c>
      <c r="T97" s="35">
        <f t="shared" ca="1" si="16"/>
        <v>8.8838470893586716E-5</v>
      </c>
      <c r="U97" t="str">
        <f t="shared" ca="1" si="23"/>
        <v xml:space="preserve"> </v>
      </c>
      <c r="V97">
        <f t="shared" ca="1" si="17"/>
        <v>2.4166452176640441E-49</v>
      </c>
      <c r="W97" s="35">
        <f t="shared" ca="1" si="19"/>
        <v>2.4166452176640441E-49</v>
      </c>
      <c r="X97" s="35">
        <f t="shared" ca="1" si="20"/>
        <v>2.2934549121073976E-47</v>
      </c>
    </row>
    <row r="98" spans="1:24" x14ac:dyDescent="0.25">
      <c r="A98">
        <f t="shared" si="21"/>
        <v>0.84000000000000052</v>
      </c>
      <c r="B98">
        <f t="shared" ca="1" si="12"/>
        <v>4.917205454290091E-4</v>
      </c>
      <c r="N98">
        <f t="shared" ca="1" si="13"/>
        <v>1.9981139697063611E-40</v>
      </c>
      <c r="O98">
        <f t="shared" ca="1" si="14"/>
        <v>1.9981139697063611E-40</v>
      </c>
      <c r="P98">
        <f t="shared" ca="1" si="15"/>
        <v>2.8905235939122853E-39</v>
      </c>
      <c r="S98" s="18">
        <f t="shared" si="22"/>
        <v>0.84000000000000052</v>
      </c>
      <c r="T98" s="35">
        <f t="shared" ca="1" si="16"/>
        <v>9.4240383772844699E-5</v>
      </c>
      <c r="U98" t="str">
        <f t="shared" ca="1" si="23"/>
        <v xml:space="preserve"> </v>
      </c>
      <c r="V98">
        <f t="shared" ca="1" si="17"/>
        <v>4.9073219602005809E-49</v>
      </c>
      <c r="W98" s="35">
        <f t="shared" ca="1" si="19"/>
        <v>4.9073219602005809E-49</v>
      </c>
      <c r="X98" s="35">
        <f t="shared" ca="1" si="20"/>
        <v>4.657167536488233E-47</v>
      </c>
    </row>
    <row r="99" spans="1:24" x14ac:dyDescent="0.25">
      <c r="A99">
        <f t="shared" si="21"/>
        <v>0.85000000000000053</v>
      </c>
      <c r="B99">
        <f t="shared" ca="1" si="12"/>
        <v>5.1957468218839309E-4</v>
      </c>
      <c r="N99">
        <f t="shared" ca="1" si="13"/>
        <v>3.8705774993103414E-40</v>
      </c>
      <c r="O99">
        <f t="shared" ca="1" si="14"/>
        <v>3.8705774993103414E-40</v>
      </c>
      <c r="P99">
        <f t="shared" ca="1" si="15"/>
        <v>5.5992779958726376E-39</v>
      </c>
      <c r="S99" s="18">
        <f t="shared" si="22"/>
        <v>0.85000000000000053</v>
      </c>
      <c r="T99" s="35">
        <f t="shared" ca="1" si="16"/>
        <v>9.9951003802070291E-5</v>
      </c>
      <c r="U99" t="str">
        <f t="shared" ca="1" si="23"/>
        <v xml:space="preserve"> </v>
      </c>
      <c r="V99">
        <f t="shared" ca="1" si="17"/>
        <v>9.9413627454110033E-49</v>
      </c>
      <c r="W99" s="35">
        <f t="shared" ca="1" si="19"/>
        <v>9.9413627454110033E-49</v>
      </c>
      <c r="X99" s="35">
        <f t="shared" ca="1" si="20"/>
        <v>9.4345943106796402E-47</v>
      </c>
    </row>
    <row r="100" spans="1:24" x14ac:dyDescent="0.25">
      <c r="A100">
        <f t="shared" si="21"/>
        <v>0.86000000000000054</v>
      </c>
      <c r="B100">
        <f t="shared" ca="1" si="12"/>
        <v>5.488968616604485E-4</v>
      </c>
      <c r="N100">
        <f t="shared" ca="1" si="13"/>
        <v>7.4797825490516189E-40</v>
      </c>
      <c r="O100">
        <f t="shared" ca="1" si="14"/>
        <v>7.4797825490516189E-40</v>
      </c>
      <c r="P100">
        <f t="shared" ca="1" si="15"/>
        <v>1.0820447813867386E-38</v>
      </c>
      <c r="S100" s="18">
        <f t="shared" si="22"/>
        <v>0.86000000000000054</v>
      </c>
      <c r="T100" s="35">
        <f t="shared" ca="1" si="16"/>
        <v>1.0598671456679045E-4</v>
      </c>
      <c r="U100" t="str">
        <f t="shared" ca="1" si="23"/>
        <v xml:space="preserve"> </v>
      </c>
      <c r="V100">
        <f t="shared" ca="1" si="17"/>
        <v>2.0091721909100148E-48</v>
      </c>
      <c r="W100" s="35">
        <f t="shared" ca="1" si="19"/>
        <v>2.0091721909100148E-48</v>
      </c>
      <c r="X100" s="35">
        <f t="shared" ca="1" si="20"/>
        <v>1.9067531290200084E-46</v>
      </c>
    </row>
    <row r="101" spans="1:24" x14ac:dyDescent="0.25">
      <c r="A101">
        <f t="shared" si="21"/>
        <v>0.87000000000000055</v>
      </c>
      <c r="B101">
        <f t="shared" ca="1" si="12"/>
        <v>5.7975787416050199E-4</v>
      </c>
      <c r="N101">
        <f t="shared" ca="1" si="13"/>
        <v>1.4419821031200846E-39</v>
      </c>
      <c r="O101">
        <f t="shared" ca="1" si="14"/>
        <v>1.4419821031200846E-39</v>
      </c>
      <c r="P101">
        <f t="shared" ca="1" si="15"/>
        <v>2.0860087834130881E-38</v>
      </c>
      <c r="S101" s="18">
        <f t="shared" si="22"/>
        <v>0.87000000000000055</v>
      </c>
      <c r="T101" s="35">
        <f t="shared" ca="1" si="16"/>
        <v>1.1236469270596763E-4</v>
      </c>
      <c r="U101" t="str">
        <f t="shared" ca="1" si="23"/>
        <v xml:space="preserve"> </v>
      </c>
      <c r="V101">
        <f t="shared" ca="1" si="17"/>
        <v>4.0509643484479957E-48</v>
      </c>
      <c r="W101" s="35">
        <f t="shared" ca="1" si="19"/>
        <v>4.0509643484479957E-48</v>
      </c>
      <c r="X101" s="35">
        <f t="shared" ca="1" si="20"/>
        <v>3.8444633973622726E-46</v>
      </c>
    </row>
    <row r="102" spans="1:24" x14ac:dyDescent="0.25">
      <c r="A102">
        <f t="shared" si="21"/>
        <v>0.88000000000000056</v>
      </c>
      <c r="B102">
        <f t="shared" ca="1" si="12"/>
        <v>6.1223154841513489E-4</v>
      </c>
      <c r="N102">
        <f t="shared" ca="1" si="13"/>
        <v>2.7732464226426452E-39</v>
      </c>
      <c r="O102">
        <f t="shared" ca="1" si="14"/>
        <v>2.7732464226426452E-39</v>
      </c>
      <c r="P102">
        <f t="shared" ca="1" si="15"/>
        <v>4.0118503438317093E-38</v>
      </c>
      <c r="S102" s="18">
        <f t="shared" si="22"/>
        <v>0.88000000000000056</v>
      </c>
      <c r="T102" s="35">
        <f t="shared" ca="1" si="16"/>
        <v>1.1910294188185884E-4</v>
      </c>
      <c r="U102" t="str">
        <f t="shared" ca="1" si="23"/>
        <v xml:space="preserve"> </v>
      </c>
      <c r="V102">
        <f t="shared" ca="1" si="17"/>
        <v>8.148353579726937E-48</v>
      </c>
      <c r="W102" s="35">
        <f t="shared" ca="1" si="19"/>
        <v>8.148353579726937E-48</v>
      </c>
      <c r="X102" s="35">
        <f t="shared" ca="1" si="20"/>
        <v>7.7329851342749245E-46</v>
      </c>
    </row>
    <row r="103" spans="1:24" x14ac:dyDescent="0.25">
      <c r="A103">
        <f t="shared" si="21"/>
        <v>0.89000000000000057</v>
      </c>
      <c r="B103">
        <f t="shared" ca="1" si="12"/>
        <v>6.4639486168222417E-4</v>
      </c>
      <c r="N103">
        <f t="shared" ca="1" si="13"/>
        <v>5.3207731819013488E-39</v>
      </c>
      <c r="O103">
        <f t="shared" ca="1" si="14"/>
        <v>5.3207731819013488E-39</v>
      </c>
      <c r="P103">
        <f t="shared" ca="1" si="15"/>
        <v>7.6971687567960803E-38</v>
      </c>
      <c r="S103" s="18">
        <f t="shared" si="22"/>
        <v>0.89000000000000057</v>
      </c>
      <c r="T103" s="35">
        <f t="shared" ca="1" si="16"/>
        <v>1.2622032796220372E-4</v>
      </c>
      <c r="U103" t="str">
        <f t="shared" ca="1" si="23"/>
        <v xml:space="preserve"> </v>
      </c>
      <c r="V103">
        <f t="shared" ca="1" si="17"/>
        <v>1.6351276080418986E-47</v>
      </c>
      <c r="W103" s="35">
        <f t="shared" ca="1" si="19"/>
        <v>1.6351276080418986E-47</v>
      </c>
      <c r="X103" s="35">
        <f t="shared" ca="1" si="20"/>
        <v>1.5517757497772022E-45</v>
      </c>
    </row>
    <row r="104" spans="1:24" x14ac:dyDescent="0.25">
      <c r="A104">
        <f t="shared" si="21"/>
        <v>0.90000000000000058</v>
      </c>
      <c r="B104">
        <f t="shared" ca="1" si="12"/>
        <v>6.8232805281467955E-4</v>
      </c>
      <c r="N104">
        <f t="shared" ca="1" si="13"/>
        <v>1.0184007806426401E-38</v>
      </c>
      <c r="O104">
        <f t="shared" ca="1" si="14"/>
        <v>1.0184007806426401E-38</v>
      </c>
      <c r="P104">
        <f t="shared" ca="1" si="15"/>
        <v>1.4732450346357586E-37</v>
      </c>
      <c r="S104" s="18">
        <f t="shared" si="22"/>
        <v>0.90000000000000058</v>
      </c>
      <c r="T104" s="35">
        <f t="shared" ca="1" si="16"/>
        <v>1.3373661544520689E-4</v>
      </c>
      <c r="U104" t="str">
        <f t="shared" ca="1" si="23"/>
        <v xml:space="preserve"> </v>
      </c>
      <c r="V104">
        <f t="shared" ca="1" si="17"/>
        <v>3.2734366198300528E-47</v>
      </c>
      <c r="W104" s="35">
        <f t="shared" ca="1" si="19"/>
        <v>3.2734366198300528E-47</v>
      </c>
      <c r="X104" s="35">
        <f t="shared" ca="1" si="20"/>
        <v>3.1065707288545577E-45</v>
      </c>
    </row>
    <row r="105" spans="1:24" x14ac:dyDescent="0.25">
      <c r="A105">
        <f t="shared" si="21"/>
        <v>0.91000000000000059</v>
      </c>
      <c r="B105">
        <f t="shared" ca="1" si="12"/>
        <v>7.2011473829337294E-4</v>
      </c>
      <c r="N105">
        <f t="shared" ca="1" si="13"/>
        <v>1.944555730644012E-38</v>
      </c>
      <c r="O105">
        <f t="shared" ca="1" si="14"/>
        <v>1.944555730644012E-38</v>
      </c>
      <c r="P105">
        <f t="shared" ca="1" si="15"/>
        <v>2.8130448534574225E-37</v>
      </c>
      <c r="S105" s="18">
        <f t="shared" ref="S105:S168" si="24">S104+0.01</f>
        <v>0.91000000000000059</v>
      </c>
      <c r="T105" s="35">
        <f t="shared" ca="1" si="16"/>
        <v>1.4167250515788009E-4</v>
      </c>
      <c r="U105" t="str">
        <f t="shared" ref="U105:U168" ca="1" si="25">IF(T105&gt;0.01,1," ")</f>
        <v xml:space="preserve"> </v>
      </c>
      <c r="V105">
        <f t="shared" ca="1" si="17"/>
        <v>6.5377285104902956E-47</v>
      </c>
      <c r="W105" s="35">
        <f t="shared" ca="1" si="19"/>
        <v>6.5377285104902956E-47</v>
      </c>
      <c r="X105" s="35">
        <f t="shared" ca="1" si="20"/>
        <v>6.2044628879790231E-45</v>
      </c>
    </row>
    <row r="106" spans="1:24" x14ac:dyDescent="0.25">
      <c r="A106">
        <f t="shared" si="21"/>
        <v>0.9200000000000006</v>
      </c>
      <c r="B106">
        <f t="shared" ca="1" si="12"/>
        <v>7.5984203125186269E-4</v>
      </c>
      <c r="N106">
        <f t="shared" ca="1" si="13"/>
        <v>3.7040748887354431E-38</v>
      </c>
      <c r="O106">
        <f t="shared" ca="1" si="14"/>
        <v>3.7040748887354431E-38</v>
      </c>
      <c r="P106">
        <f t="shared" ca="1" si="15"/>
        <v>5.3584109924827051E-37</v>
      </c>
      <c r="S106" s="18">
        <f t="shared" si="24"/>
        <v>0.9200000000000006</v>
      </c>
      <c r="T106" s="35">
        <f t="shared" ca="1" si="16"/>
        <v>1.5004967325837402E-4</v>
      </c>
      <c r="U106" t="str">
        <f t="shared" ca="1" si="25"/>
        <v xml:space="preserve"> </v>
      </c>
      <c r="V106">
        <f t="shared" ca="1" si="17"/>
        <v>1.3026287187555043E-46</v>
      </c>
      <c r="W106" s="35">
        <f t="shared" ca="1" si="19"/>
        <v>1.3026287187555043E-46</v>
      </c>
      <c r="X106" s="35">
        <f t="shared" ca="1" si="20"/>
        <v>1.236226241173186E-44</v>
      </c>
    </row>
    <row r="107" spans="1:24" x14ac:dyDescent="0.25">
      <c r="A107">
        <f t="shared" si="21"/>
        <v>0.9300000000000006</v>
      </c>
      <c r="B107">
        <f t="shared" ca="1" si="12"/>
        <v>8.0160066351245274E-4</v>
      </c>
      <c r="N107">
        <f t="shared" ca="1" si="13"/>
        <v>7.0387706756545991E-38</v>
      </c>
      <c r="O107">
        <f t="shared" ca="1" si="14"/>
        <v>7.0387706756545991E-38</v>
      </c>
      <c r="P107">
        <f t="shared" ca="1" si="15"/>
        <v>1.0182468577159041E-36</v>
      </c>
      <c r="S107" s="18">
        <f t="shared" si="24"/>
        <v>0.9300000000000006</v>
      </c>
      <c r="T107" s="35">
        <f t="shared" ca="1" si="16"/>
        <v>1.5889081157289506E-4</v>
      </c>
      <c r="U107" t="str">
        <f t="shared" ca="1" si="25"/>
        <v xml:space="preserve"> </v>
      </c>
      <c r="V107">
        <f t="shared" ca="1" si="17"/>
        <v>2.589318055455436E-46</v>
      </c>
      <c r="W107" s="35">
        <f t="shared" ca="1" si="19"/>
        <v>2.589318055455436E-46</v>
      </c>
      <c r="X107" s="35">
        <f t="shared" ca="1" si="20"/>
        <v>2.4573256222660804E-44</v>
      </c>
    </row>
    <row r="108" spans="1:24" x14ac:dyDescent="0.25">
      <c r="A108">
        <f t="shared" si="21"/>
        <v>0.94000000000000061</v>
      </c>
      <c r="B108">
        <f t="shared" ca="1" si="12"/>
        <v>8.4548511064996455E-4</v>
      </c>
      <c r="N108">
        <f t="shared" ca="1" si="13"/>
        <v>1.3343555511292353E-37</v>
      </c>
      <c r="O108">
        <f t="shared" ca="1" si="14"/>
        <v>1.3343555511292353E-37</v>
      </c>
      <c r="P108">
        <f t="shared" ca="1" si="15"/>
        <v>1.9303134163932103E-36</v>
      </c>
      <c r="S108" s="18">
        <f t="shared" si="24"/>
        <v>0.94000000000000061</v>
      </c>
      <c r="T108" s="35">
        <f t="shared" ca="1" si="16"/>
        <v>1.6821966929780736E-4</v>
      </c>
      <c r="U108" t="str">
        <f t="shared" ca="1" si="25"/>
        <v xml:space="preserve"> </v>
      </c>
      <c r="V108">
        <f t="shared" ca="1" si="17"/>
        <v>5.1347735847151194E-46</v>
      </c>
      <c r="W108" s="35">
        <f t="shared" ca="1" si="19"/>
        <v>5.1347735847151194E-46</v>
      </c>
      <c r="X108" s="35">
        <f t="shared" ca="1" si="20"/>
        <v>4.8730246435624394E-44</v>
      </c>
    </row>
    <row r="109" spans="1:24" x14ac:dyDescent="0.25">
      <c r="A109">
        <f t="shared" si="21"/>
        <v>0.95000000000000062</v>
      </c>
      <c r="B109">
        <f t="shared" ca="1" si="12"/>
        <v>8.9159372009602381E-4</v>
      </c>
      <c r="N109">
        <f t="shared" ca="1" si="13"/>
        <v>2.5235040763093389E-37</v>
      </c>
      <c r="O109">
        <f t="shared" ca="1" si="14"/>
        <v>2.5235040763093389E-37</v>
      </c>
      <c r="P109">
        <f t="shared" ca="1" si="15"/>
        <v>3.6505665755281813E-36</v>
      </c>
      <c r="S109" s="18">
        <f t="shared" si="24"/>
        <v>0.95000000000000062</v>
      </c>
      <c r="T109" s="35">
        <f t="shared" ca="1" si="16"/>
        <v>1.7806109609738621E-4</v>
      </c>
      <c r="U109" t="str">
        <f t="shared" ca="1" si="25"/>
        <v xml:space="preserve"> </v>
      </c>
      <c r="V109">
        <f t="shared" ca="1" si="17"/>
        <v>1.0158474842752462E-45</v>
      </c>
      <c r="W109" s="35">
        <f t="shared" ca="1" si="19"/>
        <v>1.0158474842752462E-45</v>
      </c>
      <c r="X109" s="35">
        <f t="shared" ca="1" si="20"/>
        <v>9.6406389557463338E-44</v>
      </c>
    </row>
    <row r="110" spans="1:24" x14ac:dyDescent="0.25">
      <c r="A110">
        <f t="shared" si="21"/>
        <v>0.96000000000000063</v>
      </c>
      <c r="B110">
        <f t="shared" ca="1" si="12"/>
        <v>9.4002884229308682E-4</v>
      </c>
      <c r="N110">
        <f t="shared" ca="1" si="13"/>
        <v>4.7609557800476368E-37</v>
      </c>
      <c r="O110">
        <f t="shared" ca="1" si="14"/>
        <v>4.7609557800476368E-37</v>
      </c>
      <c r="P110">
        <f t="shared" ca="1" si="15"/>
        <v>6.8873223552023646E-36</v>
      </c>
      <c r="S110" s="18">
        <f t="shared" si="24"/>
        <v>0.96000000000000063</v>
      </c>
      <c r="T110" s="35">
        <f t="shared" ca="1" si="16"/>
        <v>1.8844108662754988E-4</v>
      </c>
      <c r="U110" t="str">
        <f t="shared" ca="1" si="25"/>
        <v xml:space="preserve"> </v>
      </c>
      <c r="V110">
        <f t="shared" ca="1" si="17"/>
        <v>2.0049668605092687E-45</v>
      </c>
      <c r="W110" s="35">
        <f t="shared" ca="1" si="19"/>
        <v>2.0049668605092687E-45</v>
      </c>
      <c r="X110" s="35">
        <f t="shared" ca="1" si="20"/>
        <v>1.902762168495837E-43</v>
      </c>
    </row>
    <row r="111" spans="1:24" x14ac:dyDescent="0.25">
      <c r="A111">
        <f t="shared" si="21"/>
        <v>0.97000000000000064</v>
      </c>
      <c r="B111">
        <f t="shared" ca="1" si="12"/>
        <v>9.9089696490358976E-4</v>
      </c>
      <c r="N111">
        <f t="shared" ca="1" si="13"/>
        <v>8.9607008365882762E-37</v>
      </c>
      <c r="O111">
        <f t="shared" ca="1" si="14"/>
        <v>8.9607008365882762E-37</v>
      </c>
      <c r="P111">
        <f t="shared" ca="1" si="15"/>
        <v>1.296278269349888E-35</v>
      </c>
      <c r="S111" s="18">
        <f t="shared" si="24"/>
        <v>0.97000000000000064</v>
      </c>
      <c r="T111" s="35">
        <f t="shared" ca="1" si="16"/>
        <v>1.9938682651572326E-4</v>
      </c>
      <c r="U111" t="str">
        <f t="shared" ca="1" si="25"/>
        <v xml:space="preserve"> </v>
      </c>
      <c r="V111">
        <f t="shared" ca="1" si="17"/>
        <v>3.9478217293781536E-45</v>
      </c>
      <c r="W111" s="35">
        <f t="shared" ca="1" si="19"/>
        <v>3.9478217293781536E-45</v>
      </c>
      <c r="X111" s="35">
        <f t="shared" ca="1" si="20"/>
        <v>3.7465785507888873E-43</v>
      </c>
    </row>
    <row r="112" spans="1:24" x14ac:dyDescent="0.25">
      <c r="A112">
        <f t="shared" si="21"/>
        <v>0.98000000000000065</v>
      </c>
      <c r="B112">
        <f t="shared" ca="1" si="12"/>
        <v>1.0443088500753451E-3</v>
      </c>
      <c r="N112">
        <f t="shared" ca="1" si="13"/>
        <v>1.6824706689871344E-36</v>
      </c>
      <c r="O112">
        <f t="shared" ca="1" si="14"/>
        <v>1.6824706689871344E-36</v>
      </c>
      <c r="P112">
        <f t="shared" ca="1" si="15"/>
        <v>2.4339057924145276E-35</v>
      </c>
      <c r="S112" s="18">
        <f t="shared" si="24"/>
        <v>0.98000000000000065</v>
      </c>
      <c r="T112" s="35">
        <f t="shared" ca="1" si="16"/>
        <v>2.1092673982668264E-4</v>
      </c>
      <c r="U112" t="str">
        <f t="shared" ca="1" si="25"/>
        <v xml:space="preserve"> </v>
      </c>
      <c r="V112">
        <f t="shared" ca="1" si="17"/>
        <v>7.7549621201497574E-45</v>
      </c>
      <c r="W112" s="35">
        <f t="shared" ca="1" si="19"/>
        <v>7.7549621201497574E-45</v>
      </c>
      <c r="X112" s="35">
        <f t="shared" ca="1" si="20"/>
        <v>7.3596470998982934E-43</v>
      </c>
    </row>
    <row r="113" spans="1:24" x14ac:dyDescent="0.25">
      <c r="A113">
        <f t="shared" si="21"/>
        <v>0.99000000000000066</v>
      </c>
      <c r="B113">
        <f t="shared" ca="1" si="12"/>
        <v>1.1003796747601612E-3</v>
      </c>
      <c r="N113">
        <f t="shared" ca="1" si="13"/>
        <v>3.1514521590549091E-36</v>
      </c>
      <c r="O113">
        <f t="shared" ca="1" si="14"/>
        <v>3.1514521590549091E-36</v>
      </c>
      <c r="P113">
        <f t="shared" ca="1" si="15"/>
        <v>4.558972590623906E-35</v>
      </c>
      <c r="S113" s="18">
        <f t="shared" si="24"/>
        <v>0.99000000000000066</v>
      </c>
      <c r="T113" s="35">
        <f t="shared" ca="1" si="16"/>
        <v>2.2309053804391623E-4</v>
      </c>
      <c r="U113" t="str">
        <f t="shared" ca="1" si="25"/>
        <v xml:space="preserve"> </v>
      </c>
      <c r="V113">
        <f t="shared" ca="1" si="17"/>
        <v>1.5197558049322434E-44</v>
      </c>
      <c r="W113" s="35">
        <f t="shared" ca="1" si="19"/>
        <v>1.5197558049322434E-44</v>
      </c>
      <c r="X113" s="35">
        <f t="shared" ca="1" si="20"/>
        <v>1.4422851110080197E-42</v>
      </c>
    </row>
    <row r="114" spans="1:24" x14ac:dyDescent="0.25">
      <c r="A114">
        <f t="shared" si="21"/>
        <v>1.0000000000000007</v>
      </c>
      <c r="B114">
        <f t="shared" ca="1" si="12"/>
        <v>1.159229174078001E-3</v>
      </c>
      <c r="N114">
        <f t="shared" ca="1" si="13"/>
        <v>5.8888654120841347E-36</v>
      </c>
      <c r="O114">
        <f t="shared" ca="1" si="14"/>
        <v>5.8888654120841347E-36</v>
      </c>
      <c r="P114">
        <f t="shared" ca="1" si="15"/>
        <v>8.5189857400900351E-35</v>
      </c>
      <c r="S114" s="18">
        <f t="shared" si="24"/>
        <v>1.0000000000000007</v>
      </c>
      <c r="T114" s="35">
        <f t="shared" ca="1" si="16"/>
        <v>2.3590927059568734E-4</v>
      </c>
      <c r="U114" t="str">
        <f t="shared" ca="1" si="25"/>
        <v xml:space="preserve"> </v>
      </c>
      <c r="V114">
        <f t="shared" ca="1" si="17"/>
        <v>2.9712561511411356E-44</v>
      </c>
      <c r="W114" s="35">
        <f t="shared" ca="1" si="19"/>
        <v>2.9712561511411356E-44</v>
      </c>
      <c r="X114" s="35">
        <f t="shared" ca="1" si="20"/>
        <v>2.8197941365803264E-42</v>
      </c>
    </row>
    <row r="115" spans="1:24" x14ac:dyDescent="0.25">
      <c r="A115">
        <f t="shared" si="21"/>
        <v>1.0100000000000007</v>
      </c>
      <c r="B115">
        <f t="shared" ca="1" si="12"/>
        <v>1.2209817877142047E-3</v>
      </c>
      <c r="N115">
        <f t="shared" ca="1" si="13"/>
        <v>1.0977671538284199E-35</v>
      </c>
      <c r="O115">
        <f t="shared" ca="1" si="14"/>
        <v>1.0977671538284199E-35</v>
      </c>
      <c r="P115">
        <f t="shared" ca="1" si="15"/>
        <v>1.5880584925940438E-34</v>
      </c>
      <c r="S115" s="18">
        <f t="shared" si="24"/>
        <v>1.0100000000000007</v>
      </c>
      <c r="T115" s="35">
        <f t="shared" ca="1" si="16"/>
        <v>2.4941537695445009E-4</v>
      </c>
      <c r="U115" t="str">
        <f t="shared" ca="1" si="25"/>
        <v xml:space="preserve"> </v>
      </c>
      <c r="V115">
        <f t="shared" ca="1" si="17"/>
        <v>5.7953370760878037E-44</v>
      </c>
      <c r="W115" s="35">
        <f t="shared" ca="1" si="19"/>
        <v>5.7953370760878037E-44</v>
      </c>
      <c r="X115" s="35">
        <f t="shared" ca="1" si="20"/>
        <v>5.4999154146918004E-42</v>
      </c>
    </row>
    <row r="116" spans="1:24" x14ac:dyDescent="0.25">
      <c r="A116">
        <f t="shared" si="21"/>
        <v>1.0200000000000007</v>
      </c>
      <c r="B116">
        <f t="shared" ca="1" si="12"/>
        <v>1.285766809332372E-3</v>
      </c>
      <c r="N116">
        <f t="shared" ca="1" si="13"/>
        <v>2.0414865772263533E-35</v>
      </c>
      <c r="O116">
        <f t="shared" ca="1" si="14"/>
        <v>2.0414865772263533E-35</v>
      </c>
      <c r="P116">
        <f t="shared" ca="1" si="15"/>
        <v>2.953267535082197E-34</v>
      </c>
      <c r="S116" s="18">
        <f t="shared" si="24"/>
        <v>1.0200000000000007</v>
      </c>
      <c r="T116" s="35">
        <f t="shared" ca="1" si="16"/>
        <v>2.6364274033783799E-4</v>
      </c>
      <c r="U116" t="str">
        <f t="shared" ca="1" si="25"/>
        <v xml:space="preserve"> </v>
      </c>
      <c r="V116">
        <f t="shared" ca="1" si="17"/>
        <v>1.1276901973761242E-43</v>
      </c>
      <c r="W116" s="35">
        <f t="shared" ca="1" si="19"/>
        <v>1.1276901973761242E-43</v>
      </c>
      <c r="X116" s="35">
        <f t="shared" ca="1" si="20"/>
        <v>1.0702053423495839E-41</v>
      </c>
    </row>
    <row r="117" spans="1:24" x14ac:dyDescent="0.25">
      <c r="A117">
        <f t="shared" si="21"/>
        <v>1.0300000000000007</v>
      </c>
      <c r="B117">
        <f t="shared" ca="1" si="12"/>
        <v>1.3537185389800672E-3</v>
      </c>
      <c r="N117">
        <f t="shared" ca="1" si="13"/>
        <v>3.7873942775019352E-35</v>
      </c>
      <c r="O117">
        <f t="shared" ca="1" si="14"/>
        <v>3.7873942775019352E-35</v>
      </c>
      <c r="P117">
        <f t="shared" ca="1" si="15"/>
        <v>5.478942985507752E-34</v>
      </c>
      <c r="S117" s="18">
        <f t="shared" si="24"/>
        <v>1.0300000000000007</v>
      </c>
      <c r="T117" s="35">
        <f t="shared" ca="1" si="16"/>
        <v>2.7862674303876146E-4</v>
      </c>
      <c r="U117" t="str">
        <f t="shared" ca="1" si="25"/>
        <v xml:space="preserve"> </v>
      </c>
      <c r="V117">
        <f t="shared" ca="1" si="17"/>
        <v>2.1891402212790019E-43</v>
      </c>
      <c r="W117" s="35">
        <f t="shared" ca="1" si="19"/>
        <v>2.1891402212790019E-43</v>
      </c>
      <c r="X117" s="35">
        <f t="shared" ca="1" si="20"/>
        <v>2.0775471538338843E-41</v>
      </c>
    </row>
    <row r="118" spans="1:24" x14ac:dyDescent="0.25">
      <c r="A118">
        <f t="shared" si="21"/>
        <v>1.0400000000000007</v>
      </c>
      <c r="B118">
        <f t="shared" ca="1" si="12"/>
        <v>1.4249764384591467E-3</v>
      </c>
      <c r="N118">
        <f t="shared" ca="1" si="13"/>
        <v>7.0095833098810301E-35</v>
      </c>
      <c r="O118">
        <f t="shared" ca="1" si="14"/>
        <v>7.0095833098810301E-35</v>
      </c>
      <c r="P118">
        <f t="shared" ca="1" si="15"/>
        <v>1.0140245375333848E-33</v>
      </c>
      <c r="S118" s="18">
        <f t="shared" si="24"/>
        <v>1.0400000000000007</v>
      </c>
      <c r="T118" s="35">
        <f t="shared" ca="1" si="16"/>
        <v>2.944043234115037E-4</v>
      </c>
      <c r="U118" t="str">
        <f t="shared" ca="1" si="25"/>
        <v xml:space="preserve"> </v>
      </c>
      <c r="V118">
        <f t="shared" ca="1" si="17"/>
        <v>4.2396519141213757E-43</v>
      </c>
      <c r="W118" s="35">
        <f t="shared" ca="1" si="19"/>
        <v>4.2396519141213757E-43</v>
      </c>
      <c r="X118" s="35">
        <f t="shared" ca="1" si="20"/>
        <v>4.023532472617555E-41</v>
      </c>
    </row>
    <row r="119" spans="1:24" x14ac:dyDescent="0.25">
      <c r="A119">
        <f t="shared" si="21"/>
        <v>1.0500000000000007</v>
      </c>
      <c r="B119">
        <f t="shared" ca="1" si="12"/>
        <v>1.4996852896266729E-3</v>
      </c>
      <c r="N119">
        <f t="shared" ca="1" si="13"/>
        <v>1.2942005442521587E-34</v>
      </c>
      <c r="O119">
        <f t="shared" ca="1" si="14"/>
        <v>1.2942005442521587E-34</v>
      </c>
      <c r="P119">
        <f t="shared" ca="1" si="15"/>
        <v>1.8722241399296873E-33</v>
      </c>
      <c r="S119" s="18">
        <f t="shared" si="24"/>
        <v>1.0500000000000007</v>
      </c>
      <c r="T119" s="35">
        <f t="shared" ca="1" si="16"/>
        <v>3.1101403453997047E-4</v>
      </c>
      <c r="U119" t="str">
        <f t="shared" ca="1" si="25"/>
        <v xml:space="preserve"> </v>
      </c>
      <c r="V119">
        <f t="shared" ca="1" si="17"/>
        <v>8.1914322687389391E-43</v>
      </c>
      <c r="W119" s="35">
        <f t="shared" ca="1" si="19"/>
        <v>8.1914322687389391E-43</v>
      </c>
      <c r="X119" s="35">
        <f t="shared" ca="1" si="20"/>
        <v>7.7738678547502223E-41</v>
      </c>
    </row>
    <row r="120" spans="1:24" x14ac:dyDescent="0.25">
      <c r="A120">
        <f t="shared" si="21"/>
        <v>1.0600000000000007</v>
      </c>
      <c r="B120">
        <f t="shared" ca="1" si="12"/>
        <v>1.5779953555863902E-3</v>
      </c>
      <c r="N120">
        <f t="shared" ca="1" si="13"/>
        <v>2.3837935905496245E-34</v>
      </c>
      <c r="O120">
        <f t="shared" ca="1" si="14"/>
        <v>2.3837935905496245E-34</v>
      </c>
      <c r="P120">
        <f t="shared" ca="1" si="15"/>
        <v>3.4484577561474995E-33</v>
      </c>
      <c r="S120" s="18">
        <f t="shared" si="24"/>
        <v>1.0600000000000007</v>
      </c>
      <c r="T120" s="35">
        <f t="shared" ca="1" si="16"/>
        <v>3.2849610461337092E-4</v>
      </c>
      <c r="U120" t="str">
        <f t="shared" ca="1" si="25"/>
        <v xml:space="preserve"> </v>
      </c>
      <c r="V120">
        <f t="shared" ca="1" si="17"/>
        <v>1.5789293127980941E-42</v>
      </c>
      <c r="W120" s="35">
        <f t="shared" ca="1" si="19"/>
        <v>1.5789293127980941E-42</v>
      </c>
      <c r="X120" s="35">
        <f t="shared" ca="1" si="20"/>
        <v>1.4984422048543154E-40</v>
      </c>
    </row>
    <row r="121" spans="1:24" x14ac:dyDescent="0.25">
      <c r="A121">
        <f t="shared" si="21"/>
        <v>1.0700000000000007</v>
      </c>
      <c r="B121">
        <f t="shared" ca="1" si="12"/>
        <v>1.6600625447244493E-3</v>
      </c>
      <c r="N121">
        <f t="shared" ca="1" si="13"/>
        <v>4.3801946518133148E-34</v>
      </c>
      <c r="O121">
        <f t="shared" ca="1" si="14"/>
        <v>4.3801946518133148E-34</v>
      </c>
      <c r="P121">
        <f t="shared" ca="1" si="15"/>
        <v>6.336503412192968E-33</v>
      </c>
      <c r="S121" s="18">
        <f t="shared" si="24"/>
        <v>1.0700000000000007</v>
      </c>
      <c r="T121" s="35">
        <f t="shared" ca="1" si="16"/>
        <v>3.4689249903369014E-4</v>
      </c>
      <c r="U121" t="str">
        <f t="shared" ca="1" si="25"/>
        <v xml:space="preserve"> </v>
      </c>
      <c r="V121">
        <f t="shared" ca="1" si="17"/>
        <v>3.0362596539537648E-42</v>
      </c>
      <c r="W121" s="35">
        <f t="shared" ca="1" si="19"/>
        <v>3.0362596539537648E-42</v>
      </c>
      <c r="X121" s="35">
        <f t="shared" ca="1" si="20"/>
        <v>2.8814840370010082E-40</v>
      </c>
    </row>
    <row r="122" spans="1:24" x14ac:dyDescent="0.25">
      <c r="A122">
        <f t="shared" si="21"/>
        <v>1.0800000000000007</v>
      </c>
      <c r="B122">
        <f t="shared" ca="1" si="12"/>
        <v>1.7460485775365651E-3</v>
      </c>
      <c r="N122">
        <f t="shared" ca="1" si="13"/>
        <v>8.0292663858006372E-34</v>
      </c>
      <c r="O122">
        <f t="shared" ca="1" si="14"/>
        <v>8.0292663858006372E-34</v>
      </c>
      <c r="P122">
        <f t="shared" ca="1" si="15"/>
        <v>1.1615345411640498E-32</v>
      </c>
      <c r="S122" s="18">
        <f t="shared" si="24"/>
        <v>1.0800000000000007</v>
      </c>
      <c r="T122" s="35">
        <f t="shared" ca="1" si="16"/>
        <v>3.6624698427832099E-4</v>
      </c>
      <c r="U122" t="str">
        <f t="shared" ca="1" si="25"/>
        <v xml:space="preserve"> </v>
      </c>
      <c r="V122">
        <f t="shared" ca="1" si="17"/>
        <v>5.8249028728200388E-42</v>
      </c>
      <c r="W122" s="35">
        <f t="shared" ca="1" si="19"/>
        <v>5.8249028728200388E-42</v>
      </c>
      <c r="X122" s="35">
        <f t="shared" ca="1" si="20"/>
        <v>5.527974072723308E-40</v>
      </c>
    </row>
    <row r="123" spans="1:24" x14ac:dyDescent="0.25">
      <c r="A123">
        <f t="shared" si="21"/>
        <v>1.0900000000000007</v>
      </c>
      <c r="B123">
        <f t="shared" ca="1" si="12"/>
        <v>1.8361211561870796E-3</v>
      </c>
      <c r="N123">
        <f t="shared" ca="1" si="13"/>
        <v>1.4683041153396466E-33</v>
      </c>
      <c r="O123">
        <f t="shared" ca="1" si="14"/>
        <v>1.4683041153396466E-33</v>
      </c>
      <c r="P123">
        <f t="shared" ca="1" si="15"/>
        <v>2.1240868903246136E-32</v>
      </c>
      <c r="S123" s="18">
        <f t="shared" si="24"/>
        <v>1.0900000000000007</v>
      </c>
      <c r="T123" s="35">
        <f t="shared" ca="1" si="16"/>
        <v>3.8660519354007892E-4</v>
      </c>
      <c r="U123" t="str">
        <f t="shared" ca="1" si="25"/>
        <v xml:space="preserve"> </v>
      </c>
      <c r="V123">
        <f t="shared" ca="1" si="17"/>
        <v>1.1148391384066944E-41</v>
      </c>
      <c r="W123" s="35">
        <f t="shared" ca="1" si="19"/>
        <v>1.1148391384066944E-41</v>
      </c>
      <c r="X123" s="35">
        <f t="shared" ca="1" si="20"/>
        <v>1.0580093757659123E-39</v>
      </c>
    </row>
    <row r="124" spans="1:24" x14ac:dyDescent="0.25">
      <c r="A124">
        <f t="shared" si="21"/>
        <v>1.1000000000000008</v>
      </c>
      <c r="B124">
        <f t="shared" ca="1" si="12"/>
        <v>1.9304541367332556E-3</v>
      </c>
      <c r="N124">
        <f t="shared" ca="1" si="13"/>
        <v>2.6786369702258402E-33</v>
      </c>
      <c r="O124">
        <f t="shared" ca="1" si="14"/>
        <v>2.6786369702258402E-33</v>
      </c>
      <c r="P124">
        <f t="shared" ca="1" si="15"/>
        <v>3.8749858513332732E-32</v>
      </c>
      <c r="S124" s="18">
        <f t="shared" si="24"/>
        <v>1.1000000000000008</v>
      </c>
      <c r="T124" s="35">
        <f t="shared" ca="1" si="16"/>
        <v>4.080146941656393E-4</v>
      </c>
      <c r="U124" t="str">
        <f t="shared" ca="1" si="25"/>
        <v xml:space="preserve"> </v>
      </c>
      <c r="V124">
        <f t="shared" ca="1" si="17"/>
        <v>2.1286764116611832E-41</v>
      </c>
      <c r="W124" s="35">
        <f t="shared" ca="1" si="19"/>
        <v>2.1286764116611832E-41</v>
      </c>
      <c r="X124" s="35">
        <f t="shared" ca="1" si="20"/>
        <v>2.02016553233681E-39</v>
      </c>
    </row>
    <row r="125" spans="1:24" x14ac:dyDescent="0.25">
      <c r="A125">
        <f t="shared" si="21"/>
        <v>1.1100000000000008</v>
      </c>
      <c r="B125">
        <f t="shared" ca="1" si="12"/>
        <v>2.0292277039409444E-3</v>
      </c>
      <c r="N125">
        <f t="shared" ca="1" si="13"/>
        <v>4.8749413427796069E-33</v>
      </c>
      <c r="O125">
        <f t="shared" ca="1" si="14"/>
        <v>4.8749413427796069E-33</v>
      </c>
      <c r="P125">
        <f t="shared" ca="1" si="15"/>
        <v>7.0522168324130659E-32</v>
      </c>
      <c r="S125" s="18">
        <f t="shared" si="24"/>
        <v>1.1100000000000008</v>
      </c>
      <c r="T125" s="35">
        <f t="shared" ca="1" si="16"/>
        <v>4.30525056912149E-4</v>
      </c>
      <c r="U125" t="str">
        <f t="shared" ca="1" si="25"/>
        <v xml:space="preserve"> </v>
      </c>
      <c r="V125">
        <f t="shared" ca="1" si="17"/>
        <v>4.0549097619176832E-41</v>
      </c>
      <c r="W125" s="35">
        <f t="shared" ca="1" si="19"/>
        <v>4.0549097619176832E-41</v>
      </c>
      <c r="X125" s="35">
        <f t="shared" ca="1" si="20"/>
        <v>3.848207690416218E-39</v>
      </c>
    </row>
    <row r="126" spans="1:24" x14ac:dyDescent="0.25">
      <c r="A126">
        <f t="shared" si="21"/>
        <v>1.1200000000000008</v>
      </c>
      <c r="B126">
        <f t="shared" ca="1" si="12"/>
        <v>2.1326285486101648E-3</v>
      </c>
      <c r="N126">
        <f t="shared" ca="1" si="13"/>
        <v>8.8508019640270768E-33</v>
      </c>
      <c r="O126">
        <f t="shared" ca="1" si="14"/>
        <v>8.8508019640270768E-33</v>
      </c>
      <c r="P126">
        <f t="shared" ca="1" si="15"/>
        <v>1.2803800128490744E-31</v>
      </c>
      <c r="S126" s="18">
        <f t="shared" si="24"/>
        <v>1.1200000000000008</v>
      </c>
      <c r="T126" s="35">
        <f t="shared" ca="1" si="16"/>
        <v>4.5418792704032048E-4</v>
      </c>
      <c r="U126" t="str">
        <f t="shared" ca="1" si="25"/>
        <v xml:space="preserve"> </v>
      </c>
      <c r="V126">
        <f t="shared" ca="1" si="17"/>
        <v>7.7059649705085093E-41</v>
      </c>
      <c r="W126" s="35">
        <f t="shared" ca="1" si="19"/>
        <v>7.7059649705085093E-41</v>
      </c>
      <c r="X126" s="35">
        <f t="shared" ca="1" si="20"/>
        <v>7.3131476167707692E-39</v>
      </c>
    </row>
    <row r="127" spans="1:24" x14ac:dyDescent="0.25">
      <c r="A127">
        <f t="shared" si="21"/>
        <v>1.1300000000000008</v>
      </c>
      <c r="B127">
        <f t="shared" ca="1" si="12"/>
        <v>2.2408500473214332E-3</v>
      </c>
      <c r="N127">
        <f t="shared" ca="1" si="13"/>
        <v>1.6030739094607217E-32</v>
      </c>
      <c r="O127">
        <f t="shared" ca="1" si="14"/>
        <v>1.6030739094607217E-32</v>
      </c>
      <c r="P127">
        <f t="shared" ca="1" si="15"/>
        <v>2.3190483767862277E-31</v>
      </c>
      <c r="S127" s="18">
        <f t="shared" si="24"/>
        <v>1.1300000000000008</v>
      </c>
      <c r="T127" s="35">
        <f t="shared" ca="1" si="16"/>
        <v>4.7905709726085016E-4</v>
      </c>
      <c r="U127" t="str">
        <f t="shared" ca="1" si="25"/>
        <v xml:space="preserve"> </v>
      </c>
      <c r="V127">
        <f t="shared" ca="1" si="17"/>
        <v>1.4609903379302637E-40</v>
      </c>
      <c r="W127" s="35">
        <f t="shared" ca="1" si="19"/>
        <v>1.4609903379302637E-40</v>
      </c>
      <c r="X127" s="35">
        <f t="shared" ca="1" si="20"/>
        <v>1.3865152578360049E-38</v>
      </c>
    </row>
    <row r="128" spans="1:24" x14ac:dyDescent="0.25">
      <c r="A128">
        <f t="shared" si="21"/>
        <v>1.1400000000000008</v>
      </c>
      <c r="B128">
        <f t="shared" ca="1" si="12"/>
        <v>2.3540924445054966E-3</v>
      </c>
      <c r="N128">
        <f t="shared" ca="1" si="13"/>
        <v>2.896557548773819E-32</v>
      </c>
      <c r="O128">
        <f t="shared" ca="1" si="14"/>
        <v>2.896557548773819E-32</v>
      </c>
      <c r="P128">
        <f t="shared" ca="1" si="15"/>
        <v>4.1902354234007359E-31</v>
      </c>
      <c r="S128" s="18">
        <f t="shared" si="24"/>
        <v>1.1400000000000008</v>
      </c>
      <c r="T128" s="35">
        <f t="shared" ca="1" si="16"/>
        <v>5.051885825493556E-4</v>
      </c>
      <c r="U128" t="str">
        <f t="shared" ca="1" si="25"/>
        <v xml:space="preserve"> </v>
      </c>
      <c r="V128">
        <f t="shared" ca="1" si="17"/>
        <v>2.7633908886678677E-40</v>
      </c>
      <c r="W128" s="35">
        <f t="shared" ca="1" si="19"/>
        <v>2.7633908886678677E-40</v>
      </c>
      <c r="X128" s="35">
        <f t="shared" ca="1" si="20"/>
        <v>2.6225249620274221E-38</v>
      </c>
    </row>
    <row r="129" spans="1:24" x14ac:dyDescent="0.25">
      <c r="A129">
        <f t="shared" si="21"/>
        <v>1.1500000000000008</v>
      </c>
      <c r="B129">
        <f t="shared" ca="1" si="12"/>
        <v>2.4725630367309396E-3</v>
      </c>
      <c r="N129">
        <f t="shared" ca="1" si="13"/>
        <v>5.2211776503617512E-32</v>
      </c>
      <c r="O129">
        <f t="shared" ca="1" si="14"/>
        <v>5.2211776503617512E-32</v>
      </c>
      <c r="P129">
        <f t="shared" ca="1" si="15"/>
        <v>7.5530912726645072E-31</v>
      </c>
      <c r="S129" s="18">
        <f t="shared" si="24"/>
        <v>1.1500000000000008</v>
      </c>
      <c r="T129" s="35">
        <f t="shared" ca="1" si="16"/>
        <v>5.3264069684331528E-4</v>
      </c>
      <c r="U129" t="str">
        <f t="shared" ca="1" si="25"/>
        <v xml:space="preserve"> </v>
      </c>
      <c r="V129">
        <f t="shared" ca="1" si="17"/>
        <v>5.2144937577545123E-40</v>
      </c>
      <c r="W129" s="35">
        <f t="shared" ca="1" si="19"/>
        <v>5.2144937577545123E-40</v>
      </c>
      <c r="X129" s="35">
        <f t="shared" ca="1" si="20"/>
        <v>4.9486810208886811E-38</v>
      </c>
    </row>
    <row r="130" spans="1:24" x14ac:dyDescent="0.25">
      <c r="A130">
        <f t="shared" si="21"/>
        <v>1.1600000000000008</v>
      </c>
      <c r="B130">
        <f t="shared" ca="1" si="12"/>
        <v>2.5964763590955006E-3</v>
      </c>
      <c r="N130">
        <f t="shared" ca="1" si="13"/>
        <v>9.3888515510427422E-32</v>
      </c>
      <c r="O130">
        <f t="shared" ca="1" si="14"/>
        <v>9.3888515510427422E-32</v>
      </c>
      <c r="P130">
        <f t="shared" ca="1" si="15"/>
        <v>1.3582156643455753E-30</v>
      </c>
      <c r="S130" s="18">
        <f t="shared" si="24"/>
        <v>1.1600000000000008</v>
      </c>
      <c r="T130" s="35">
        <f t="shared" ca="1" si="16"/>
        <v>5.6147413163267716E-4</v>
      </c>
      <c r="U130" t="str">
        <f t="shared" ca="1" si="25"/>
        <v xml:space="preserve"> </v>
      </c>
      <c r="V130">
        <f t="shared" ca="1" si="17"/>
        <v>9.816508019188529E-40</v>
      </c>
      <c r="W130" s="35">
        <f t="shared" ca="1" si="19"/>
        <v>9.816508019188529E-40</v>
      </c>
      <c r="X130" s="35">
        <f t="shared" ca="1" si="20"/>
        <v>9.3161041479276801E-38</v>
      </c>
    </row>
    <row r="131" spans="1:24" x14ac:dyDescent="0.25">
      <c r="A131">
        <f t="shared" si="21"/>
        <v>1.1700000000000008</v>
      </c>
      <c r="B131">
        <f t="shared" ca="1" si="12"/>
        <v>2.7260543735982278E-3</v>
      </c>
      <c r="N131">
        <f t="shared" ca="1" si="13"/>
        <v>1.6842795194475105E-31</v>
      </c>
      <c r="O131">
        <f t="shared" ca="1" si="14"/>
        <v>1.6842795194475105E-31</v>
      </c>
      <c r="P131">
        <f t="shared" ca="1" si="15"/>
        <v>2.436522522497419E-30</v>
      </c>
      <c r="S131" s="18">
        <f t="shared" si="24"/>
        <v>1.1700000000000008</v>
      </c>
      <c r="T131" s="35">
        <f t="shared" ca="1" si="16"/>
        <v>5.9175203645376098E-4</v>
      </c>
      <c r="U131" t="str">
        <f t="shared" ca="1" si="25"/>
        <v xml:space="preserve"> </v>
      </c>
      <c r="V131">
        <f t="shared" ca="1" si="17"/>
        <v>1.8436442965213735E-39</v>
      </c>
      <c r="W131" s="35">
        <f t="shared" ca="1" si="19"/>
        <v>1.8436442965213735E-39</v>
      </c>
      <c r="X131" s="35">
        <f t="shared" ca="1" si="20"/>
        <v>1.7496631434062414E-37</v>
      </c>
    </row>
    <row r="132" spans="1:24" x14ac:dyDescent="0.25">
      <c r="A132">
        <f t="shared" si="21"/>
        <v>1.1800000000000008</v>
      </c>
      <c r="B132">
        <f t="shared" ca="1" si="12"/>
        <v>2.861526659360489E-3</v>
      </c>
      <c r="N132">
        <f t="shared" ca="1" si="13"/>
        <v>3.014210346954442E-31</v>
      </c>
      <c r="O132">
        <f t="shared" ca="1" si="14"/>
        <v>3.014210346954442E-31</v>
      </c>
      <c r="P132">
        <f t="shared" ca="1" si="15"/>
        <v>4.3604350187125423E-30</v>
      </c>
      <c r="S132" s="18">
        <f t="shared" si="24"/>
        <v>1.1800000000000008</v>
      </c>
      <c r="T132" s="35">
        <f t="shared" ca="1" si="16"/>
        <v>6.2354010129416198E-4</v>
      </c>
      <c r="U132" t="str">
        <f t="shared" ca="1" si="25"/>
        <v xml:space="preserve"> </v>
      </c>
      <c r="V132">
        <f t="shared" ca="1" si="17"/>
        <v>3.4544003599544454E-39</v>
      </c>
      <c r="W132" s="35">
        <f t="shared" ca="1" si="19"/>
        <v>3.4544003599544454E-39</v>
      </c>
      <c r="X132" s="35">
        <f t="shared" ca="1" si="20"/>
        <v>3.2783097063709967E-37</v>
      </c>
    </row>
    <row r="133" spans="1:24" x14ac:dyDescent="0.25">
      <c r="A133">
        <f t="shared" si="21"/>
        <v>1.1900000000000008</v>
      </c>
      <c r="B133">
        <f t="shared" ca="1" si="12"/>
        <v>3.0031306045545706E-3</v>
      </c>
      <c r="N133">
        <f t="shared" ca="1" si="13"/>
        <v>5.3813425519647718E-31</v>
      </c>
      <c r="O133">
        <f t="shared" ca="1" si="14"/>
        <v>5.3813425519647718E-31</v>
      </c>
      <c r="P133">
        <f t="shared" ca="1" si="15"/>
        <v>7.7847899815565766E-30</v>
      </c>
      <c r="S133" s="18">
        <f t="shared" si="24"/>
        <v>1.1900000000000008</v>
      </c>
      <c r="T133" s="35">
        <f t="shared" ca="1" si="16"/>
        <v>6.5690664091396715E-4</v>
      </c>
      <c r="U133" t="str">
        <f t="shared" ca="1" si="25"/>
        <v xml:space="preserve"> </v>
      </c>
      <c r="V133">
        <f t="shared" ca="1" si="17"/>
        <v>6.4571939028579553E-39</v>
      </c>
      <c r="W133" s="35">
        <f t="shared" ca="1" si="19"/>
        <v>6.4571939028579553E-39</v>
      </c>
      <c r="X133" s="35">
        <f t="shared" ca="1" si="20"/>
        <v>6.128033592475081E-37</v>
      </c>
    </row>
    <row r="134" spans="1:24" x14ac:dyDescent="0.25">
      <c r="A134">
        <f t="shared" si="21"/>
        <v>1.2000000000000008</v>
      </c>
      <c r="B134">
        <f t="shared" ca="1" si="12"/>
        <v>3.1511115998891204E-3</v>
      </c>
      <c r="N134">
        <f t="shared" ca="1" si="13"/>
        <v>9.5844106539081326E-31</v>
      </c>
      <c r="O134">
        <f t="shared" ca="1" si="14"/>
        <v>9.5844106539081326E-31</v>
      </c>
      <c r="P134">
        <f t="shared" ca="1" si="15"/>
        <v>1.3865057523689228E-29</v>
      </c>
      <c r="S134" s="18">
        <f t="shared" si="24"/>
        <v>1.2000000000000008</v>
      </c>
      <c r="T134" s="35">
        <f t="shared" ca="1" si="16"/>
        <v>6.9192268108646607E-4</v>
      </c>
      <c r="U134" t="str">
        <f t="shared" ca="1" si="25"/>
        <v xml:space="preserve"> </v>
      </c>
      <c r="V134">
        <f t="shared" ca="1" si="17"/>
        <v>1.2041783176682045E-38</v>
      </c>
      <c r="W134" s="35">
        <f t="shared" ca="1" si="19"/>
        <v>1.2041783176682045E-38</v>
      </c>
      <c r="X134" s="35">
        <f t="shared" ca="1" si="20"/>
        <v>1.1427944232454955E-36</v>
      </c>
    </row>
    <row r="135" spans="1:24" x14ac:dyDescent="0.25">
      <c r="A135">
        <f t="shared" si="21"/>
        <v>1.2100000000000009</v>
      </c>
      <c r="B135">
        <f t="shared" ca="1" si="12"/>
        <v>3.3057232334909917E-3</v>
      </c>
      <c r="N135">
        <f t="shared" ca="1" si="13"/>
        <v>1.7029342551817514E-30</v>
      </c>
      <c r="O135">
        <f t="shared" ca="1" si="14"/>
        <v>1.7029342551817514E-30</v>
      </c>
      <c r="P135">
        <f t="shared" ca="1" si="15"/>
        <v>2.4635089479944323E-29</v>
      </c>
      <c r="S135" s="18">
        <f t="shared" si="24"/>
        <v>1.2100000000000009</v>
      </c>
      <c r="T135" s="35">
        <f t="shared" ca="1" si="16"/>
        <v>7.2866204675896761E-4</v>
      </c>
      <c r="U135" t="str">
        <f t="shared" ca="1" si="25"/>
        <v xml:space="preserve"> </v>
      </c>
      <c r="V135">
        <f t="shared" ca="1" si="17"/>
        <v>2.2403392742797142E-38</v>
      </c>
      <c r="W135" s="35">
        <f t="shared" ca="1" si="19"/>
        <v>2.2403392742797142E-38</v>
      </c>
      <c r="X135" s="35">
        <f t="shared" ca="1" si="20"/>
        <v>2.12613629664287E-36</v>
      </c>
    </row>
    <row r="136" spans="1:24" x14ac:dyDescent="0.25">
      <c r="A136">
        <f t="shared" si="21"/>
        <v>1.2200000000000009</v>
      </c>
      <c r="B136">
        <f t="shared" ca="1" si="12"/>
        <v>3.4672274870129827E-3</v>
      </c>
      <c r="N136">
        <f t="shared" ca="1" si="13"/>
        <v>3.0184781966099126E-30</v>
      </c>
      <c r="O136">
        <f t="shared" ca="1" si="14"/>
        <v>3.0184781966099126E-30</v>
      </c>
      <c r="P136">
        <f t="shared" ca="1" si="15"/>
        <v>4.3666090009334971E-29</v>
      </c>
      <c r="S136" s="18">
        <f t="shared" si="24"/>
        <v>1.2200000000000009</v>
      </c>
      <c r="T136" s="35">
        <f t="shared" ca="1" si="16"/>
        <v>7.6720145213180185E-4</v>
      </c>
      <c r="U136" t="str">
        <f t="shared" ca="1" si="25"/>
        <v xml:space="preserve"> </v>
      </c>
      <c r="V136">
        <f t="shared" ca="1" si="17"/>
        <v>4.1582729600162084E-38</v>
      </c>
      <c r="W136" s="35">
        <f t="shared" ca="1" si="19"/>
        <v>4.1582729600162084E-38</v>
      </c>
      <c r="X136" s="35">
        <f t="shared" ca="1" si="20"/>
        <v>3.9463018718365822E-36</v>
      </c>
    </row>
    <row r="137" spans="1:24" x14ac:dyDescent="0.25">
      <c r="A137">
        <f t="shared" si="21"/>
        <v>1.2300000000000009</v>
      </c>
      <c r="B137">
        <f t="shared" ca="1" si="12"/>
        <v>3.6358949327868549E-3</v>
      </c>
      <c r="N137">
        <f t="shared" ca="1" si="13"/>
        <v>5.3374755424282104E-30</v>
      </c>
      <c r="O137">
        <f t="shared" ca="1" si="14"/>
        <v>5.3374755424282104E-30</v>
      </c>
      <c r="P137">
        <f t="shared" ca="1" si="15"/>
        <v>7.7213308255813844E-29</v>
      </c>
      <c r="S137" s="18">
        <f t="shared" si="24"/>
        <v>1.2300000000000009</v>
      </c>
      <c r="T137" s="35">
        <f t="shared" ca="1" si="16"/>
        <v>8.0762059265092052E-4</v>
      </c>
      <c r="U137" t="str">
        <f t="shared" ca="1" si="25"/>
        <v xml:space="preserve"> </v>
      </c>
      <c r="V137">
        <f t="shared" ca="1" si="17"/>
        <v>7.6999624674579526E-38</v>
      </c>
      <c r="W137" s="35">
        <f t="shared" ca="1" si="19"/>
        <v>7.6999624674579526E-38</v>
      </c>
      <c r="X137" s="35">
        <f t="shared" ca="1" si="20"/>
        <v>7.3074510958227963E-36</v>
      </c>
    </row>
    <row r="138" spans="1:24" x14ac:dyDescent="0.25">
      <c r="A138">
        <f t="shared" si="21"/>
        <v>1.2400000000000009</v>
      </c>
      <c r="B138">
        <f t="shared" ca="1" si="12"/>
        <v>3.8120049318306243E-3</v>
      </c>
      <c r="N138">
        <f t="shared" ca="1" si="13"/>
        <v>9.4154579058481676E-30</v>
      </c>
      <c r="O138">
        <f t="shared" ca="1" si="14"/>
        <v>9.4154579058481676E-30</v>
      </c>
      <c r="P138">
        <f t="shared" ca="1" si="15"/>
        <v>1.3620646087741248E-28</v>
      </c>
      <c r="S138" s="18">
        <f t="shared" si="24"/>
        <v>1.2400000000000009</v>
      </c>
      <c r="T138" s="35">
        <f t="shared" ca="1" si="16"/>
        <v>8.5000223890654297E-4</v>
      </c>
      <c r="U138" t="str">
        <f t="shared" ca="1" si="25"/>
        <v xml:space="preserve"> </v>
      </c>
      <c r="V138">
        <f t="shared" ca="1" si="17"/>
        <v>1.4224625319190488E-37</v>
      </c>
      <c r="W138" s="35">
        <f t="shared" ca="1" si="19"/>
        <v>1.4224625319190488E-37</v>
      </c>
      <c r="X138" s="35">
        <f t="shared" ca="1" si="20"/>
        <v>1.3499514356815253E-35</v>
      </c>
    </row>
    <row r="139" spans="1:24" x14ac:dyDescent="0.25">
      <c r="A139">
        <f t="shared" si="21"/>
        <v>1.2500000000000009</v>
      </c>
      <c r="B139">
        <f t="shared" ca="1" si="12"/>
        <v>3.9958458325085461E-3</v>
      </c>
      <c r="N139">
        <f t="shared" ca="1" si="13"/>
        <v>1.6569320074972882E-29</v>
      </c>
      <c r="O139">
        <f t="shared" ca="1" si="14"/>
        <v>1.6569320074972882E-29</v>
      </c>
      <c r="P139">
        <f t="shared" ca="1" si="15"/>
        <v>2.3969609010256805E-28</v>
      </c>
      <c r="S139" s="18">
        <f t="shared" si="24"/>
        <v>1.2500000000000009</v>
      </c>
      <c r="T139" s="35">
        <f t="shared" ca="1" si="16"/>
        <v>8.9443233242752953E-4</v>
      </c>
      <c r="U139" t="str">
        <f t="shared" ca="1" si="25"/>
        <v xml:space="preserve"> </v>
      </c>
      <c r="V139">
        <f t="shared" ca="1" si="17"/>
        <v>2.6216208313109527E-37</v>
      </c>
      <c r="W139" s="35">
        <f t="shared" ca="1" si="19"/>
        <v>2.6216208313109527E-37</v>
      </c>
      <c r="X139" s="35">
        <f t="shared" ca="1" si="20"/>
        <v>2.4879817398538128E-35</v>
      </c>
    </row>
    <row r="140" spans="1:24" x14ac:dyDescent="0.25">
      <c r="A140">
        <f t="shared" si="21"/>
        <v>1.2600000000000009</v>
      </c>
      <c r="B140">
        <f t="shared" ca="1" si="12"/>
        <v>4.1877151696315144E-3</v>
      </c>
      <c r="N140">
        <f t="shared" ca="1" si="13"/>
        <v>2.9088787699884297E-29</v>
      </c>
      <c r="O140">
        <f t="shared" ca="1" si="14"/>
        <v>2.9088787699884297E-29</v>
      </c>
      <c r="P140">
        <f t="shared" ca="1" si="15"/>
        <v>4.2080596222035085E-28</v>
      </c>
      <c r="S140" s="18">
        <f t="shared" si="24"/>
        <v>1.2600000000000009</v>
      </c>
      <c r="T140" s="35">
        <f t="shared" ca="1" si="16"/>
        <v>9.4100008335786065E-4</v>
      </c>
      <c r="U140" t="str">
        <f t="shared" ca="1" si="25"/>
        <v xml:space="preserve"> </v>
      </c>
      <c r="V140">
        <f t="shared" ca="1" si="17"/>
        <v>4.8203208066549066E-37</v>
      </c>
      <c r="W140" s="35">
        <f t="shared" ca="1" si="19"/>
        <v>4.8203208066549066E-37</v>
      </c>
      <c r="X140" s="35">
        <f t="shared" ca="1" si="20"/>
        <v>4.5746013321071005E-35</v>
      </c>
    </row>
    <row r="141" spans="1:24" x14ac:dyDescent="0.25">
      <c r="A141">
        <f t="shared" si="21"/>
        <v>1.2700000000000009</v>
      </c>
      <c r="B141">
        <f t="shared" ca="1" si="12"/>
        <v>4.3879198637744553E-3</v>
      </c>
      <c r="N141">
        <f t="shared" ca="1" si="13"/>
        <v>5.094531476654562E-29</v>
      </c>
      <c r="O141">
        <f t="shared" ca="1" si="14"/>
        <v>5.094531476654562E-29</v>
      </c>
      <c r="P141">
        <f t="shared" ca="1" si="15"/>
        <v>7.3698816266035564E-28</v>
      </c>
      <c r="S141" s="18">
        <f t="shared" si="24"/>
        <v>1.2700000000000009</v>
      </c>
      <c r="T141" s="35">
        <f t="shared" ca="1" si="16"/>
        <v>9.8979806999842444E-4</v>
      </c>
      <c r="U141" t="str">
        <f t="shared" ca="1" si="25"/>
        <v xml:space="preserve"> </v>
      </c>
      <c r="V141">
        <f t="shared" ca="1" si="17"/>
        <v>8.8421775607211241E-37</v>
      </c>
      <c r="W141" s="35">
        <f t="shared" ca="1" si="19"/>
        <v>8.8421775607211241E-37</v>
      </c>
      <c r="X141" s="35">
        <f t="shared" ca="1" si="20"/>
        <v>8.3914409165792679E-35</v>
      </c>
    </row>
    <row r="142" spans="1:24" x14ac:dyDescent="0.25">
      <c r="A142">
        <f t="shared" si="21"/>
        <v>1.2800000000000009</v>
      </c>
      <c r="B142">
        <f t="shared" ref="B142:B205" ca="1" si="26">EXP(-((S142+$U$4+$B$4/2)^2))+$B$5*EXP(-((S142+$U$4-$B$4/2)^2))+$B$7+$B$6*1.7*(RAND()-RAND()+RAND()-RAND())</f>
        <v>4.5967764205764273E-3</v>
      </c>
      <c r="N142">
        <f t="shared" ref="N142:N205" ca="1" si="27">B142^$J$7</f>
        <v>8.9010362757566472E-29</v>
      </c>
      <c r="O142">
        <f t="shared" ref="O142:O205" ca="1" si="28">AVERAGE(INDIRECT("n"&amp;ROW(N142)-($B$8-1)/2&amp;":n"&amp;ROW(N142)+($B$8-1)/2))</f>
        <v>8.9010362757566472E-29</v>
      </c>
      <c r="P142">
        <f t="shared" ref="P142:P205" ca="1" si="29">O142/MAX($O$514:$O$1030)</f>
        <v>1.2876470389286531E-27</v>
      </c>
      <c r="S142" s="18">
        <f t="shared" si="24"/>
        <v>1.2800000000000009</v>
      </c>
      <c r="T142" s="35">
        <f t="shared" ref="T142:T205" ca="1" si="30">$U$2*($U$3*$U$5*SQRT(PI()/2)*EXP(0.5*($U$3*$U$5)^2-$U$5*(S142+$U$4-$B$4/2))*ERFC((1/SQRT(2))*($U$3*$U$5-((S142+$U$4-$B$4/2)/$U$3)))) + ($U$3*$U$5*SQRT(PI()/2)*EXP(0.5*($U$3*$U$5)^2-$U$5*(S142+$U$4+$B$4/2))*ERFC((1/SQRT(2))*($U$3*$U$5-((S142+$U$4+$B$4/2)/$U$3))))+$B$7+$B$6*1.7*(RAND()-RAND()+RAND()-RAND())</f>
        <v>1.0409223401940033E-3</v>
      </c>
      <c r="U142" t="str">
        <f t="shared" ca="1" si="25"/>
        <v xml:space="preserve"> </v>
      </c>
      <c r="V142">
        <f t="shared" ref="V142:V205" ca="1" si="31">T142^$J$7</f>
        <v>1.6181543801977527E-36</v>
      </c>
      <c r="W142" s="35">
        <f t="shared" ca="1" si="19"/>
        <v>1.6181543801977527E-36</v>
      </c>
      <c r="X142" s="35">
        <f t="shared" ca="1" si="20"/>
        <v>1.5356677449741215E-34</v>
      </c>
    </row>
    <row r="143" spans="1:24" x14ac:dyDescent="0.25">
      <c r="A143">
        <f t="shared" si="21"/>
        <v>1.2900000000000009</v>
      </c>
      <c r="B143">
        <f t="shared" ca="1" si="26"/>
        <v>4.8146111297778221E-3</v>
      </c>
      <c r="N143">
        <f t="shared" ca="1" si="27"/>
        <v>1.5514385742805744E-28</v>
      </c>
      <c r="O143">
        <f t="shared" ca="1" si="28"/>
        <v>1.5514385742805744E-28</v>
      </c>
      <c r="P143">
        <f t="shared" ca="1" si="29"/>
        <v>2.2443513590581953E-27</v>
      </c>
      <c r="S143" s="18">
        <f t="shared" si="24"/>
        <v>1.2900000000000009</v>
      </c>
      <c r="T143" s="35">
        <f t="shared" ca="1" si="30"/>
        <v>1.0944725145417226E-3</v>
      </c>
      <c r="U143" t="str">
        <f t="shared" ca="1" si="25"/>
        <v xml:space="preserve"> </v>
      </c>
      <c r="V143">
        <f t="shared" ca="1" si="31"/>
        <v>2.9543253117201273E-36</v>
      </c>
      <c r="W143" s="35">
        <f t="shared" ref="W143:W206" ca="1" si="32">AVERAGE(INDIRECT("v"&amp;ROW(V143)-($B$8-1)/2&amp;":v"&amp;ROW(V143)+($B$8-1)/2))</f>
        <v>2.9543253117201273E-36</v>
      </c>
      <c r="X143" s="35">
        <f t="shared" ref="X143:X206" ca="1" si="33">W143/MAX($W$514:$W$1214)</f>
        <v>2.8037263594186681E-34</v>
      </c>
    </row>
    <row r="144" spans="1:24" x14ac:dyDescent="0.25">
      <c r="A144">
        <f t="shared" ref="A144:A207" si="34">A143+0.01</f>
        <v>1.3000000000000009</v>
      </c>
      <c r="B144">
        <f t="shared" ca="1" si="26"/>
        <v>5.0417602637375944E-3</v>
      </c>
      <c r="N144">
        <f t="shared" ca="1" si="27"/>
        <v>2.6976542887732842E-28</v>
      </c>
      <c r="O144">
        <f t="shared" ca="1" si="28"/>
        <v>2.6976542887732842E-28</v>
      </c>
      <c r="P144">
        <f t="shared" ca="1" si="29"/>
        <v>3.9024967985503687E-27</v>
      </c>
      <c r="S144" s="18">
        <f t="shared" si="24"/>
        <v>1.3000000000000009</v>
      </c>
      <c r="T144" s="35">
        <f t="shared" ca="1" si="30"/>
        <v>1.1505518913935849E-3</v>
      </c>
      <c r="U144" t="str">
        <f t="shared" ca="1" si="25"/>
        <v xml:space="preserve"> </v>
      </c>
      <c r="V144">
        <f t="shared" ca="1" si="31"/>
        <v>5.3811429389951028E-36</v>
      </c>
      <c r="W144" s="35">
        <f t="shared" ca="1" si="32"/>
        <v>5.3811429389951028E-36</v>
      </c>
      <c r="X144" s="35">
        <f t="shared" ca="1" si="33"/>
        <v>5.1068351349147143E-34</v>
      </c>
    </row>
    <row r="145" spans="1:24" x14ac:dyDescent="0.25">
      <c r="A145">
        <f t="shared" si="34"/>
        <v>1.3100000000000009</v>
      </c>
      <c r="B145">
        <f t="shared" ca="1" si="26"/>
        <v>5.2785702751619416E-3</v>
      </c>
      <c r="N145">
        <f t="shared" ca="1" si="27"/>
        <v>4.6794595103536159E-28</v>
      </c>
      <c r="O145">
        <f t="shared" ca="1" si="28"/>
        <v>4.6794595103536159E-28</v>
      </c>
      <c r="P145">
        <f t="shared" ca="1" si="29"/>
        <v>6.769427733605267E-27</v>
      </c>
      <c r="S145" s="18">
        <f t="shared" si="24"/>
        <v>1.3100000000000009</v>
      </c>
      <c r="T145" s="35">
        <f t="shared" ca="1" si="30"/>
        <v>1.2092675536219599E-3</v>
      </c>
      <c r="U145" t="str">
        <f t="shared" ca="1" si="25"/>
        <v xml:space="preserve"> </v>
      </c>
      <c r="V145">
        <f t="shared" ca="1" si="31"/>
        <v>9.7784226212247714E-36</v>
      </c>
      <c r="W145" s="35">
        <f t="shared" ca="1" si="32"/>
        <v>9.7784226212247714E-36</v>
      </c>
      <c r="X145" s="35">
        <f t="shared" ca="1" si="33"/>
        <v>9.2799601817380647E-34</v>
      </c>
    </row>
    <row r="146" spans="1:24" x14ac:dyDescent="0.25">
      <c r="A146">
        <f t="shared" si="34"/>
        <v>1.320000000000001</v>
      </c>
      <c r="B146">
        <f t="shared" ca="1" si="26"/>
        <v>5.5253979937643135E-3</v>
      </c>
      <c r="N146">
        <f t="shared" ca="1" si="27"/>
        <v>8.0977205994954807E-28</v>
      </c>
      <c r="O146">
        <f t="shared" ca="1" si="28"/>
        <v>8.0977205994954807E-28</v>
      </c>
      <c r="P146">
        <f t="shared" ca="1" si="29"/>
        <v>1.171437305610301E-26</v>
      </c>
      <c r="S146" s="18">
        <f t="shared" si="24"/>
        <v>1.320000000000001</v>
      </c>
      <c r="T146" s="35">
        <f t="shared" ca="1" si="30"/>
        <v>1.27073047711284E-3</v>
      </c>
      <c r="U146" t="str">
        <f t="shared" ca="1" si="25"/>
        <v xml:space="preserve"> </v>
      </c>
      <c r="V146">
        <f t="shared" ca="1" si="31"/>
        <v>1.7727249355747916E-35</v>
      </c>
      <c r="W146" s="35">
        <f t="shared" ca="1" si="32"/>
        <v>1.7727249355747916E-35</v>
      </c>
      <c r="X146" s="35">
        <f t="shared" ca="1" si="33"/>
        <v>1.6823589501644732E-33</v>
      </c>
    </row>
    <row r="147" spans="1:24" x14ac:dyDescent="0.25">
      <c r="A147">
        <f t="shared" si="34"/>
        <v>1.330000000000001</v>
      </c>
      <c r="B147">
        <f t="shared" ca="1" si="26"/>
        <v>5.7826108215649373E-3</v>
      </c>
      <c r="N147">
        <f t="shared" ca="1" si="27"/>
        <v>1.3979369214556701E-27</v>
      </c>
      <c r="O147">
        <f t="shared" ca="1" si="28"/>
        <v>1.3979369214556701E-27</v>
      </c>
      <c r="P147">
        <f t="shared" ca="1" si="29"/>
        <v>2.0222918790075538E-26</v>
      </c>
      <c r="S147" s="18">
        <f t="shared" si="24"/>
        <v>1.330000000000001</v>
      </c>
      <c r="T147" s="35">
        <f t="shared" ca="1" si="30"/>
        <v>1.3350556409477876E-3</v>
      </c>
      <c r="U147" t="str">
        <f t="shared" ca="1" si="25"/>
        <v xml:space="preserve"> </v>
      </c>
      <c r="V147">
        <f t="shared" ca="1" si="31"/>
        <v>3.2062131675301292E-35</v>
      </c>
      <c r="W147" s="35">
        <f t="shared" ca="1" si="32"/>
        <v>3.2062131675301292E-35</v>
      </c>
      <c r="X147" s="35">
        <f t="shared" ca="1" si="33"/>
        <v>3.0427740425395084E-33</v>
      </c>
    </row>
    <row r="148" spans="1:24" x14ac:dyDescent="0.25">
      <c r="A148">
        <f t="shared" si="34"/>
        <v>1.340000000000001</v>
      </c>
      <c r="B148">
        <f t="shared" ca="1" si="26"/>
        <v>6.0505869265261077E-3</v>
      </c>
      <c r="N148">
        <f t="shared" ca="1" si="27"/>
        <v>2.4075208447035983E-27</v>
      </c>
      <c r="O148">
        <f t="shared" ca="1" si="28"/>
        <v>2.4075208447035983E-27</v>
      </c>
      <c r="P148">
        <f t="shared" ca="1" si="29"/>
        <v>3.4827822186109161E-26</v>
      </c>
      <c r="S148" s="18">
        <f t="shared" si="24"/>
        <v>1.340000000000001</v>
      </c>
      <c r="T148" s="35">
        <f t="shared" ca="1" si="30"/>
        <v>1.4023621392309808E-3</v>
      </c>
      <c r="U148" t="str">
        <f t="shared" ca="1" si="25"/>
        <v xml:space="preserve"> </v>
      </c>
      <c r="V148">
        <f t="shared" ca="1" si="31"/>
        <v>5.7852501023986377E-35</v>
      </c>
      <c r="W148" s="35">
        <f t="shared" ca="1" si="32"/>
        <v>5.7852501023986377E-35</v>
      </c>
      <c r="X148" s="35">
        <f t="shared" ca="1" si="33"/>
        <v>5.4903426320646192E-33</v>
      </c>
    </row>
    <row r="149" spans="1:24" x14ac:dyDescent="0.25">
      <c r="A149">
        <f t="shared" si="34"/>
        <v>1.350000000000001</v>
      </c>
      <c r="B149">
        <f t="shared" ca="1" si="26"/>
        <v>6.3297154342077137E-3</v>
      </c>
      <c r="N149">
        <f t="shared" ca="1" si="27"/>
        <v>4.1362828557258421E-27</v>
      </c>
      <c r="O149">
        <f t="shared" ca="1" si="28"/>
        <v>4.1362828557258421E-27</v>
      </c>
      <c r="P149">
        <f t="shared" ca="1" si="29"/>
        <v>5.9836542693945856E-26</v>
      </c>
      <c r="S149" s="18">
        <f t="shared" si="24"/>
        <v>1.350000000000001</v>
      </c>
      <c r="T149" s="35">
        <f t="shared" ca="1" si="30"/>
        <v>1.4727732945136324E-3</v>
      </c>
      <c r="U149" t="str">
        <f t="shared" ca="1" si="25"/>
        <v xml:space="preserve"> </v>
      </c>
      <c r="V149">
        <f t="shared" ca="1" si="31"/>
        <v>1.0414317340442393E-34</v>
      </c>
      <c r="W149" s="35">
        <f t="shared" ca="1" si="32"/>
        <v>1.0414317340442393E-34</v>
      </c>
      <c r="X149" s="35">
        <f t="shared" ca="1" si="33"/>
        <v>9.8834396899062146E-33</v>
      </c>
    </row>
    <row r="150" spans="1:24" x14ac:dyDescent="0.25">
      <c r="A150">
        <f t="shared" si="34"/>
        <v>1.360000000000001</v>
      </c>
      <c r="B150">
        <f t="shared" ca="1" si="26"/>
        <v>6.6203966171156673E-3</v>
      </c>
      <c r="N150">
        <f t="shared" ca="1" si="27"/>
        <v>7.0893774102866428E-27</v>
      </c>
      <c r="O150">
        <f t="shared" ca="1" si="28"/>
        <v>7.0893774102866428E-27</v>
      </c>
      <c r="P150">
        <f t="shared" ca="1" si="29"/>
        <v>1.0255677594603766E-25</v>
      </c>
      <c r="S150" s="18">
        <f t="shared" si="24"/>
        <v>1.360000000000001</v>
      </c>
      <c r="T150" s="35">
        <f t="shared" ca="1" si="30"/>
        <v>1.5464167727634274E-3</v>
      </c>
      <c r="U150" t="str">
        <f t="shared" ca="1" si="25"/>
        <v xml:space="preserve"> </v>
      </c>
      <c r="V150">
        <f t="shared" ca="1" si="31"/>
        <v>1.8703316277755942E-34</v>
      </c>
      <c r="W150" s="35">
        <f t="shared" ca="1" si="32"/>
        <v>1.8703316277755942E-34</v>
      </c>
      <c r="X150" s="35">
        <f t="shared" ca="1" si="33"/>
        <v>1.7749900679000207E-32</v>
      </c>
    </row>
    <row r="151" spans="1:24" x14ac:dyDescent="0.25">
      <c r="A151">
        <f t="shared" si="34"/>
        <v>1.370000000000001</v>
      </c>
      <c r="B151">
        <f t="shared" ca="1" si="26"/>
        <v>6.9230420814039243E-3</v>
      </c>
      <c r="N151">
        <f t="shared" ca="1" si="27"/>
        <v>1.2121703518465405E-26</v>
      </c>
      <c r="O151">
        <f t="shared" ca="1" si="28"/>
        <v>1.2121703518465405E-26</v>
      </c>
      <c r="P151">
        <f t="shared" ca="1" si="29"/>
        <v>1.7535571318628507E-25</v>
      </c>
      <c r="S151" s="18">
        <f t="shared" si="24"/>
        <v>1.370000000000001</v>
      </c>
      <c r="T151" s="35">
        <f t="shared" ca="1" si="30"/>
        <v>1.6234246998220335E-3</v>
      </c>
      <c r="U151" t="str">
        <f t="shared" ca="1" si="25"/>
        <v xml:space="preserve"> </v>
      </c>
      <c r="V151">
        <f t="shared" ca="1" si="31"/>
        <v>3.351087684962689E-34</v>
      </c>
      <c r="W151" s="35">
        <f t="shared" ca="1" si="32"/>
        <v>3.351087684962689E-34</v>
      </c>
      <c r="X151" s="35">
        <f t="shared" ca="1" si="33"/>
        <v>3.1802634726040764E-32</v>
      </c>
    </row>
    <row r="152" spans="1:24" x14ac:dyDescent="0.25">
      <c r="A152">
        <f t="shared" si="34"/>
        <v>1.380000000000001</v>
      </c>
      <c r="B152">
        <f t="shared" ca="1" si="26"/>
        <v>7.2380749505789009E-3</v>
      </c>
      <c r="N152">
        <f t="shared" ca="1" si="27"/>
        <v>2.0676494546481531E-26</v>
      </c>
      <c r="O152">
        <f t="shared" ca="1" si="28"/>
        <v>2.0676494546481531E-26</v>
      </c>
      <c r="P152">
        <f t="shared" ca="1" si="29"/>
        <v>2.991115433459816E-25</v>
      </c>
      <c r="S152" s="18">
        <f t="shared" si="24"/>
        <v>1.380000000000001</v>
      </c>
      <c r="T152" s="35">
        <f t="shared" ca="1" si="30"/>
        <v>1.703933779288812E-3</v>
      </c>
      <c r="U152" t="str">
        <f t="shared" ca="1" si="25"/>
        <v xml:space="preserve"> </v>
      </c>
      <c r="V152">
        <f t="shared" ca="1" si="31"/>
        <v>5.9900790126450499E-34</v>
      </c>
      <c r="W152" s="35">
        <f t="shared" ca="1" si="32"/>
        <v>5.9900790126450499E-34</v>
      </c>
      <c r="X152" s="35">
        <f t="shared" ca="1" si="33"/>
        <v>5.6847302347265937E-32</v>
      </c>
    </row>
    <row r="153" spans="1:24" x14ac:dyDescent="0.25">
      <c r="A153">
        <f t="shared" si="34"/>
        <v>1.390000000000001</v>
      </c>
      <c r="B153">
        <f t="shared" ca="1" si="26"/>
        <v>7.5659300458432331E-3</v>
      </c>
      <c r="N153">
        <f t="shared" ca="1" si="27"/>
        <v>3.5184214375710455E-26</v>
      </c>
      <c r="O153">
        <f t="shared" ca="1" si="28"/>
        <v>3.5184214375710455E-26</v>
      </c>
      <c r="P153">
        <f t="shared" ca="1" si="29"/>
        <v>5.0898398854197799E-25</v>
      </c>
      <c r="S153" s="18">
        <f t="shared" si="24"/>
        <v>1.390000000000001</v>
      </c>
      <c r="T153" s="35">
        <f t="shared" ca="1" si="30"/>
        <v>1.7880854117641686E-3</v>
      </c>
      <c r="U153" t="str">
        <f t="shared" ca="1" si="25"/>
        <v xml:space="preserve"> </v>
      </c>
      <c r="V153">
        <f t="shared" ca="1" si="31"/>
        <v>1.0682161008176E-33</v>
      </c>
      <c r="W153" s="35">
        <f t="shared" ca="1" si="32"/>
        <v>1.0682161008176E-33</v>
      </c>
      <c r="X153" s="35">
        <f t="shared" ca="1" si="33"/>
        <v>1.0137629825450514E-31</v>
      </c>
    </row>
    <row r="154" spans="1:24" x14ac:dyDescent="0.25">
      <c r="A154">
        <f t="shared" si="34"/>
        <v>1.400000000000001</v>
      </c>
      <c r="B154">
        <f t="shared" ca="1" si="26"/>
        <v>7.9070540627038388E-3</v>
      </c>
      <c r="N154">
        <f t="shared" ca="1" si="27"/>
        <v>5.9727797255350585E-26</v>
      </c>
      <c r="O154">
        <f t="shared" ca="1" si="28"/>
        <v>5.9727797255350585E-26</v>
      </c>
      <c r="P154">
        <f t="shared" ca="1" si="29"/>
        <v>8.6403783666239925E-25</v>
      </c>
      <c r="S154" s="18">
        <f t="shared" si="24"/>
        <v>1.400000000000001</v>
      </c>
      <c r="T154" s="35">
        <f t="shared" ca="1" si="30"/>
        <v>1.8760258153806525E-3</v>
      </c>
      <c r="U154" t="str">
        <f t="shared" ca="1" si="25"/>
        <v xml:space="preserve"> </v>
      </c>
      <c r="V154">
        <f t="shared" ca="1" si="31"/>
        <v>1.9004905883854115E-33</v>
      </c>
      <c r="W154" s="35">
        <f t="shared" ca="1" si="32"/>
        <v>1.9004905883854115E-33</v>
      </c>
      <c r="X154" s="35">
        <f t="shared" ca="1" si="33"/>
        <v>1.8036116528348161E-31</v>
      </c>
    </row>
    <row r="155" spans="1:24" x14ac:dyDescent="0.25">
      <c r="A155">
        <f t="shared" si="34"/>
        <v>1.410000000000001</v>
      </c>
      <c r="B155">
        <f t="shared" ca="1" si="26"/>
        <v>8.2619057434579497E-3</v>
      </c>
      <c r="N155">
        <f t="shared" ca="1" si="27"/>
        <v>1.0114928841813416E-25</v>
      </c>
      <c r="O155">
        <f t="shared" ca="1" si="28"/>
        <v>1.0114928841813416E-25</v>
      </c>
      <c r="P155">
        <f t="shared" ca="1" si="29"/>
        <v>1.4632518920981378E-24</v>
      </c>
      <c r="S155" s="18">
        <f t="shared" si="24"/>
        <v>1.410000000000001</v>
      </c>
      <c r="T155" s="35">
        <f t="shared" ca="1" si="30"/>
        <v>1.9679061475448975E-3</v>
      </c>
      <c r="U155" t="str">
        <f t="shared" ca="1" si="25"/>
        <v xml:space="preserve"> </v>
      </c>
      <c r="V155">
        <f t="shared" ca="1" si="31"/>
        <v>3.3732815350968699E-33</v>
      </c>
      <c r="W155" s="35">
        <f t="shared" ca="1" si="32"/>
        <v>3.3732815350968699E-33</v>
      </c>
      <c r="X155" s="35">
        <f t="shared" ca="1" si="33"/>
        <v>3.201325974553789E-31</v>
      </c>
    </row>
    <row r="156" spans="1:24" x14ac:dyDescent="0.25">
      <c r="A156">
        <f t="shared" si="34"/>
        <v>1.420000000000001</v>
      </c>
      <c r="B156">
        <f t="shared" ca="1" si="26"/>
        <v>8.630956045158596E-3</v>
      </c>
      <c r="N156">
        <f t="shared" ca="1" si="27"/>
        <v>1.7088614733524599E-25</v>
      </c>
      <c r="O156">
        <f t="shared" ca="1" si="28"/>
        <v>1.7088614733524599E-25</v>
      </c>
      <c r="P156">
        <f t="shared" ca="1" si="29"/>
        <v>2.472083415831828E-24</v>
      </c>
      <c r="S156" s="18">
        <f t="shared" si="24"/>
        <v>1.420000000000001</v>
      </c>
      <c r="T156" s="35">
        <f t="shared" ca="1" si="30"/>
        <v>2.0638826278081405E-3</v>
      </c>
      <c r="U156" t="str">
        <f t="shared" ca="1" si="25"/>
        <v xml:space="preserve"> </v>
      </c>
      <c r="V156">
        <f t="shared" ca="1" si="31"/>
        <v>5.9733772835090591E-33</v>
      </c>
      <c r="W156" s="35">
        <f t="shared" ca="1" si="32"/>
        <v>5.9733772835090591E-33</v>
      </c>
      <c r="X156" s="35">
        <f t="shared" ca="1" si="33"/>
        <v>5.6688798887810477E-31</v>
      </c>
    </row>
    <row r="157" spans="1:24" x14ac:dyDescent="0.25">
      <c r="A157">
        <f t="shared" si="34"/>
        <v>1.430000000000001</v>
      </c>
      <c r="B157">
        <f t="shared" ca="1" si="26"/>
        <v>9.0146883026497454E-3</v>
      </c>
      <c r="N157">
        <f t="shared" ca="1" si="27"/>
        <v>2.8801067078469084E-25</v>
      </c>
      <c r="O157">
        <f t="shared" ca="1" si="28"/>
        <v>2.8801067078469084E-25</v>
      </c>
      <c r="P157">
        <f t="shared" ca="1" si="29"/>
        <v>4.166437209405004E-24</v>
      </c>
      <c r="S157" s="18">
        <f t="shared" si="24"/>
        <v>1.430000000000001</v>
      </c>
      <c r="T157" s="35">
        <f t="shared" ca="1" si="30"/>
        <v>2.1641166617775427E-3</v>
      </c>
      <c r="U157" t="str">
        <f t="shared" ca="1" si="25"/>
        <v xml:space="preserve"> </v>
      </c>
      <c r="V157">
        <f t="shared" ca="1" si="31"/>
        <v>1.0552807712196699E-32</v>
      </c>
      <c r="W157" s="35">
        <f t="shared" ca="1" si="32"/>
        <v>1.0552807712196699E-32</v>
      </c>
      <c r="X157" s="35">
        <f t="shared" ca="1" si="33"/>
        <v>1.0014870410914783E-30</v>
      </c>
    </row>
    <row r="158" spans="1:24" x14ac:dyDescent="0.25">
      <c r="A158">
        <f t="shared" si="34"/>
        <v>1.4400000000000011</v>
      </c>
      <c r="B158">
        <f t="shared" ca="1" si="26"/>
        <v>9.413598386249885E-3</v>
      </c>
      <c r="N158">
        <f t="shared" ca="1" si="27"/>
        <v>4.8424817421001919E-25</v>
      </c>
      <c r="O158">
        <f t="shared" ca="1" si="28"/>
        <v>4.8424817421001919E-25</v>
      </c>
      <c r="P158">
        <f t="shared" ca="1" si="29"/>
        <v>7.0052599305369388E-24</v>
      </c>
      <c r="S158" s="18">
        <f t="shared" si="24"/>
        <v>1.4400000000000011</v>
      </c>
      <c r="T158" s="35">
        <f t="shared" ca="1" si="30"/>
        <v>2.268774965975E-3</v>
      </c>
      <c r="U158" t="str">
        <f t="shared" ca="1" si="25"/>
        <v xml:space="preserve"> </v>
      </c>
      <c r="V158">
        <f t="shared" ca="1" si="31"/>
        <v>1.8599319612958131E-32</v>
      </c>
      <c r="W158" s="35">
        <f t="shared" ca="1" si="32"/>
        <v>1.8599319612958131E-32</v>
      </c>
      <c r="X158" s="35">
        <f t="shared" ca="1" si="33"/>
        <v>1.7651205322321465E-30</v>
      </c>
    </row>
    <row r="159" spans="1:24" x14ac:dyDescent="0.25">
      <c r="A159">
        <f t="shared" si="34"/>
        <v>1.4500000000000011</v>
      </c>
      <c r="B159">
        <f t="shared" ca="1" si="26"/>
        <v>9.8281948536518646E-3</v>
      </c>
      <c r="N159">
        <f t="shared" ca="1" si="27"/>
        <v>8.1224135656878532E-25</v>
      </c>
      <c r="O159">
        <f t="shared" ca="1" si="28"/>
        <v>8.1224135656878532E-25</v>
      </c>
      <c r="P159">
        <f t="shared" ca="1" si="29"/>
        <v>1.1750094542697301E-23</v>
      </c>
      <c r="S159" s="18">
        <f t="shared" si="24"/>
        <v>1.4500000000000011</v>
      </c>
      <c r="T159" s="35">
        <f t="shared" ca="1" si="30"/>
        <v>2.3780296935444747E-3</v>
      </c>
      <c r="U159" t="str">
        <f t="shared" ca="1" si="25"/>
        <v xml:space="preserve"> </v>
      </c>
      <c r="V159">
        <f t="shared" ca="1" si="31"/>
        <v>3.2704482256462326E-32</v>
      </c>
      <c r="W159" s="35">
        <f t="shared" ca="1" si="32"/>
        <v>3.2704482256462326E-32</v>
      </c>
      <c r="X159" s="35">
        <f t="shared" ca="1" si="33"/>
        <v>3.1037346703093897E-30</v>
      </c>
    </row>
    <row r="160" spans="1:24" x14ac:dyDescent="0.25">
      <c r="A160">
        <f t="shared" si="34"/>
        <v>1.4600000000000011</v>
      </c>
      <c r="B160">
        <f t="shared" ca="1" si="26"/>
        <v>1.0258999095595359E-2</v>
      </c>
      <c r="N160">
        <f t="shared" ca="1" si="27"/>
        <v>1.3591265563569784E-24</v>
      </c>
      <c r="O160">
        <f t="shared" ca="1" si="28"/>
        <v>1.3591265563569784E-24</v>
      </c>
      <c r="P160">
        <f t="shared" ca="1" si="29"/>
        <v>1.9661477962840821E-23</v>
      </c>
      <c r="S160" s="18">
        <f t="shared" si="24"/>
        <v>1.4600000000000011</v>
      </c>
      <c r="T160" s="35">
        <f t="shared" ca="1" si="30"/>
        <v>2.4920585607031229E-3</v>
      </c>
      <c r="U160" t="str">
        <f t="shared" ca="1" si="25"/>
        <v xml:space="preserve"> </v>
      </c>
      <c r="V160">
        <f t="shared" ca="1" si="31"/>
        <v>5.7371859044632219E-32</v>
      </c>
      <c r="W160" s="35">
        <f t="shared" ca="1" si="32"/>
        <v>5.7371859044632219E-32</v>
      </c>
      <c r="X160" s="35">
        <f t="shared" ca="1" si="33"/>
        <v>5.4447285427288104E-30</v>
      </c>
    </row>
    <row r="161" spans="1:24" x14ac:dyDescent="0.25">
      <c r="A161">
        <f t="shared" si="34"/>
        <v>1.4700000000000011</v>
      </c>
      <c r="B161">
        <f t="shared" ca="1" si="26"/>
        <v>1.0706545474857866E-2</v>
      </c>
      <c r="N161">
        <f t="shared" ca="1" si="27"/>
        <v>2.2687800334121478E-24</v>
      </c>
      <c r="O161">
        <f t="shared" ca="1" si="28"/>
        <v>2.2687800334121478E-24</v>
      </c>
      <c r="P161">
        <f t="shared" ca="1" si="29"/>
        <v>3.2820761555151237E-23</v>
      </c>
      <c r="S161" s="18">
        <f t="shared" si="24"/>
        <v>1.4700000000000011</v>
      </c>
      <c r="T161" s="35">
        <f t="shared" ca="1" si="30"/>
        <v>2.611044973825233E-3</v>
      </c>
      <c r="U161" t="str">
        <f t="shared" ca="1" si="25"/>
        <v xml:space="preserve"> </v>
      </c>
      <c r="V161">
        <f t="shared" ca="1" si="31"/>
        <v>1.0040890442885187E-31</v>
      </c>
      <c r="W161" s="35">
        <f t="shared" ca="1" si="32"/>
        <v>1.0040890442885187E-31</v>
      </c>
      <c r="X161" s="35">
        <f t="shared" ca="1" si="33"/>
        <v>9.5290485090015378E-30</v>
      </c>
    </row>
    <row r="162" spans="1:24" x14ac:dyDescent="0.25">
      <c r="A162">
        <f t="shared" si="34"/>
        <v>1.4800000000000011</v>
      </c>
      <c r="B162">
        <f t="shared" ca="1" si="26"/>
        <v>1.1171381458099698E-2</v>
      </c>
      <c r="N162">
        <f t="shared" ca="1" si="27"/>
        <v>3.7781794183406708E-24</v>
      </c>
      <c r="O162">
        <f t="shared" ca="1" si="28"/>
        <v>3.7781794183406708E-24</v>
      </c>
      <c r="P162">
        <f t="shared" ca="1" si="29"/>
        <v>5.4656125307769207E-23</v>
      </c>
      <c r="S162" s="18">
        <f t="shared" si="24"/>
        <v>1.4800000000000011</v>
      </c>
      <c r="T162" s="35">
        <f t="shared" ca="1" si="30"/>
        <v>2.7351781570426098E-3</v>
      </c>
      <c r="U162" t="str">
        <f t="shared" ca="1" si="25"/>
        <v xml:space="preserve"> </v>
      </c>
      <c r="V162">
        <f t="shared" ca="1" si="31"/>
        <v>1.7531837421867691E-31</v>
      </c>
      <c r="W162" s="35">
        <f t="shared" ca="1" si="32"/>
        <v>1.7531837421867691E-31</v>
      </c>
      <c r="X162" s="35">
        <f t="shared" ca="1" si="33"/>
        <v>1.6638138837903857E-29</v>
      </c>
    </row>
    <row r="163" spans="1:24" x14ac:dyDescent="0.25">
      <c r="A163">
        <f t="shared" si="34"/>
        <v>1.4900000000000011</v>
      </c>
      <c r="B163">
        <f t="shared" ca="1" si="26"/>
        <v>1.165406774008804E-2</v>
      </c>
      <c r="N163">
        <f t="shared" ca="1" si="27"/>
        <v>6.2766867882324637E-24</v>
      </c>
      <c r="O163">
        <f t="shared" ca="1" si="28"/>
        <v>6.2766867882324637E-24</v>
      </c>
      <c r="P163">
        <f t="shared" ca="1" si="29"/>
        <v>9.0800182212077248E-23</v>
      </c>
      <c r="S163" s="18">
        <f t="shared" si="24"/>
        <v>1.4900000000000011</v>
      </c>
      <c r="T163" s="35">
        <f t="shared" ca="1" si="30"/>
        <v>2.8646532802382033E-3</v>
      </c>
      <c r="U163" t="str">
        <f t="shared" ca="1" si="25"/>
        <v xml:space="preserve"> </v>
      </c>
      <c r="V163">
        <f t="shared" ca="1" si="31"/>
        <v>3.0539701105998204E-31</v>
      </c>
      <c r="W163" s="35">
        <f t="shared" ca="1" si="32"/>
        <v>3.0539701105998204E-31</v>
      </c>
      <c r="X163" s="35">
        <f t="shared" ca="1" si="33"/>
        <v>2.8982916898139533E-29</v>
      </c>
    </row>
    <row r="164" spans="1:24" x14ac:dyDescent="0.25">
      <c r="A164">
        <f t="shared" si="34"/>
        <v>1.5000000000000011</v>
      </c>
      <c r="B164">
        <f t="shared" ca="1" si="26"/>
        <v>1.2155178359815548E-2</v>
      </c>
      <c r="N164">
        <f t="shared" ca="1" si="27"/>
        <v>1.0402459425138532E-23</v>
      </c>
      <c r="O164">
        <f t="shared" ca="1" si="28"/>
        <v>1.0402459425138532E-23</v>
      </c>
      <c r="P164">
        <f t="shared" ca="1" si="29"/>
        <v>1.5048468134926742E-22</v>
      </c>
      <c r="S164" s="18">
        <f t="shared" si="24"/>
        <v>1.5000000000000011</v>
      </c>
      <c r="T164" s="35">
        <f t="shared" ca="1" si="30"/>
        <v>2.9996715873041859E-3</v>
      </c>
      <c r="U164" t="str">
        <f t="shared" ca="1" si="25"/>
        <v xml:space="preserve"> </v>
      </c>
      <c r="V164">
        <f t="shared" ca="1" si="31"/>
        <v>5.3074329229653014E-31</v>
      </c>
      <c r="W164" s="35">
        <f t="shared" ca="1" si="32"/>
        <v>5.3074329229653014E-31</v>
      </c>
      <c r="X164" s="35">
        <f t="shared" ca="1" si="33"/>
        <v>5.0368825423291675E-29</v>
      </c>
    </row>
    <row r="165" spans="1:24" x14ac:dyDescent="0.25">
      <c r="A165">
        <f t="shared" si="34"/>
        <v>1.5100000000000011</v>
      </c>
      <c r="B165">
        <f t="shared" ca="1" si="26"/>
        <v>1.2675300808019065E-2</v>
      </c>
      <c r="N165">
        <f t="shared" ca="1" si="27"/>
        <v>1.7198845561960876E-23</v>
      </c>
      <c r="O165">
        <f t="shared" ca="1" si="28"/>
        <v>1.7198845561960876E-23</v>
      </c>
      <c r="P165">
        <f t="shared" ca="1" si="29"/>
        <v>2.4880296939321899E-22</v>
      </c>
      <c r="S165" s="18">
        <f t="shared" si="24"/>
        <v>1.5100000000000011</v>
      </c>
      <c r="T165" s="35">
        <f t="shared" ca="1" si="30"/>
        <v>3.1404405245290647E-3</v>
      </c>
      <c r="U165" t="str">
        <f t="shared" ca="1" si="25"/>
        <v xml:space="preserve"> </v>
      </c>
      <c r="V165">
        <f t="shared" ca="1" si="31"/>
        <v>9.2020984387964158E-31</v>
      </c>
      <c r="W165" s="35">
        <f t="shared" ca="1" si="32"/>
        <v>9.2020984387964158E-31</v>
      </c>
      <c r="X165" s="35">
        <f t="shared" ca="1" si="33"/>
        <v>8.7330145574919741E-29</v>
      </c>
    </row>
    <row r="166" spans="1:24" x14ac:dyDescent="0.25">
      <c r="A166">
        <f t="shared" si="34"/>
        <v>1.5200000000000011</v>
      </c>
      <c r="B166">
        <f t="shared" ca="1" si="26"/>
        <v>1.3215036125595209E-2</v>
      </c>
      <c r="N166">
        <f t="shared" ca="1" si="27"/>
        <v>2.8367447270294843E-23</v>
      </c>
      <c r="O166">
        <f t="shared" ca="1" si="28"/>
        <v>2.8367447270294843E-23</v>
      </c>
      <c r="P166">
        <f t="shared" ca="1" si="29"/>
        <v>4.1037086410991848E-22</v>
      </c>
      <c r="S166" s="18">
        <f t="shared" si="24"/>
        <v>1.5200000000000011</v>
      </c>
      <c r="T166" s="35">
        <f t="shared" ca="1" si="30"/>
        <v>3.2871738689718823E-3</v>
      </c>
      <c r="U166" t="str">
        <f t="shared" ca="1" si="25"/>
        <v xml:space="preserve"> </v>
      </c>
      <c r="V166">
        <f t="shared" ca="1" si="31"/>
        <v>1.5917399288081322E-30</v>
      </c>
      <c r="W166" s="35">
        <f t="shared" ca="1" si="32"/>
        <v>1.5917399288081322E-30</v>
      </c>
      <c r="X166" s="35">
        <f t="shared" ca="1" si="33"/>
        <v>1.5105997900888344E-28</v>
      </c>
    </row>
    <row r="167" spans="1:24" x14ac:dyDescent="0.25">
      <c r="A167">
        <f t="shared" si="34"/>
        <v>1.5300000000000011</v>
      </c>
      <c r="B167">
        <f t="shared" ca="1" si="26"/>
        <v>1.3774998992401121E-2</v>
      </c>
      <c r="N167">
        <f t="shared" ca="1" si="27"/>
        <v>4.6676567249042996E-23</v>
      </c>
      <c r="O167">
        <f t="shared" ca="1" si="28"/>
        <v>4.6676567249042996E-23</v>
      </c>
      <c r="P167">
        <f t="shared" ca="1" si="29"/>
        <v>6.7523535174532497E-22</v>
      </c>
      <c r="S167" s="18">
        <f t="shared" si="24"/>
        <v>1.5300000000000011</v>
      </c>
      <c r="T167" s="35">
        <f t="shared" ca="1" si="30"/>
        <v>3.4400918566756555E-3</v>
      </c>
      <c r="U167" t="str">
        <f t="shared" ca="1" si="25"/>
        <v xml:space="preserve"> </v>
      </c>
      <c r="V167">
        <f t="shared" ca="1" si="31"/>
        <v>2.7468849512699996E-30</v>
      </c>
      <c r="W167" s="35">
        <f t="shared" ca="1" si="32"/>
        <v>2.7468849512699996E-30</v>
      </c>
      <c r="X167" s="35">
        <f t="shared" ca="1" si="33"/>
        <v>2.6068604271890524E-28</v>
      </c>
    </row>
    <row r="168" spans="1:24" x14ac:dyDescent="0.25">
      <c r="A168">
        <f t="shared" si="34"/>
        <v>1.5400000000000011</v>
      </c>
      <c r="B168">
        <f t="shared" ca="1" si="26"/>
        <v>1.4355817805919907E-2</v>
      </c>
      <c r="N168">
        <f t="shared" ca="1" si="27"/>
        <v>7.6618784013074138E-23</v>
      </c>
      <c r="O168">
        <f t="shared" ca="1" si="28"/>
        <v>7.6618784013074138E-23</v>
      </c>
      <c r="P168">
        <f t="shared" ca="1" si="29"/>
        <v>1.1083872405897184E-21</v>
      </c>
      <c r="S168" s="18">
        <f t="shared" si="24"/>
        <v>1.5400000000000011</v>
      </c>
      <c r="T168" s="35">
        <f t="shared" ca="1" si="30"/>
        <v>3.5994213105653306E-3</v>
      </c>
      <c r="U168" t="str">
        <f t="shared" ca="1" si="25"/>
        <v xml:space="preserve"> </v>
      </c>
      <c r="V168">
        <f t="shared" ca="1" si="31"/>
        <v>4.7292492441727464E-30</v>
      </c>
      <c r="W168" s="35">
        <f t="shared" ca="1" si="32"/>
        <v>4.7292492441727464E-30</v>
      </c>
      <c r="X168" s="35">
        <f t="shared" ca="1" si="33"/>
        <v>4.4881722109430512E-28</v>
      </c>
    </row>
    <row r="169" spans="1:24" x14ac:dyDescent="0.25">
      <c r="A169">
        <f t="shared" si="34"/>
        <v>1.5500000000000012</v>
      </c>
      <c r="B169">
        <f t="shared" ca="1" si="26"/>
        <v>1.4958134749262882E-2</v>
      </c>
      <c r="N169">
        <f t="shared" ca="1" si="27"/>
        <v>1.2546693665507695E-22</v>
      </c>
      <c r="O169">
        <f t="shared" ca="1" si="28"/>
        <v>1.2546693665507695E-22</v>
      </c>
      <c r="P169">
        <f t="shared" ca="1" si="29"/>
        <v>1.8150373109632711E-21</v>
      </c>
      <c r="S169" s="18">
        <f t="shared" ref="S169:S232" si="35">S168+0.01</f>
        <v>1.5500000000000012</v>
      </c>
      <c r="T169" s="35">
        <f t="shared" ca="1" si="30"/>
        <v>3.765395767868697E-3</v>
      </c>
      <c r="U169" t="str">
        <f t="shared" ref="U169:U232" ca="1" si="36">IF(T169&gt;0.01,1," ")</f>
        <v xml:space="preserve"> </v>
      </c>
      <c r="V169">
        <f t="shared" ca="1" si="31"/>
        <v>8.1232077746133481E-30</v>
      </c>
      <c r="W169" s="35">
        <f t="shared" ca="1" si="32"/>
        <v>8.1232077746133481E-30</v>
      </c>
      <c r="X169" s="35">
        <f t="shared" ca="1" si="33"/>
        <v>7.7091211554686354E-28</v>
      </c>
    </row>
    <row r="170" spans="1:24" x14ac:dyDescent="0.25">
      <c r="A170">
        <f t="shared" si="34"/>
        <v>1.5600000000000012</v>
      </c>
      <c r="B170">
        <f t="shared" ca="1" si="26"/>
        <v>1.5582605847973644E-2</v>
      </c>
      <c r="N170">
        <f t="shared" ca="1" si="27"/>
        <v>2.04965623157935E-22</v>
      </c>
      <c r="O170">
        <f t="shared" ca="1" si="28"/>
        <v>2.04965623157935E-22</v>
      </c>
      <c r="P170">
        <f t="shared" ca="1" si="29"/>
        <v>2.9650859693754697E-21</v>
      </c>
      <c r="S170" s="18">
        <f t="shared" si="35"/>
        <v>1.5600000000000012</v>
      </c>
      <c r="T170" s="35">
        <f t="shared" ca="1" si="30"/>
        <v>3.9382556068928865E-3</v>
      </c>
      <c r="U170" t="str">
        <f t="shared" ca="1" si="36"/>
        <v xml:space="preserve"> </v>
      </c>
      <c r="V170">
        <f t="shared" ca="1" si="31"/>
        <v>1.3920242460448439E-29</v>
      </c>
      <c r="W170" s="35">
        <f t="shared" ca="1" si="32"/>
        <v>1.3920242460448439E-29</v>
      </c>
      <c r="X170" s="35">
        <f t="shared" ca="1" si="33"/>
        <v>1.3210647642975469E-27</v>
      </c>
    </row>
    <row r="171" spans="1:24" x14ac:dyDescent="0.25">
      <c r="A171">
        <f t="shared" si="34"/>
        <v>1.5700000000000012</v>
      </c>
      <c r="B171">
        <f t="shared" ca="1" si="26"/>
        <v>1.6229901015092307E-2</v>
      </c>
      <c r="N171">
        <f t="shared" ca="1" si="27"/>
        <v>3.3403383009038353E-22</v>
      </c>
      <c r="O171">
        <f t="shared" ca="1" si="28"/>
        <v>3.3403383009038353E-22</v>
      </c>
      <c r="P171">
        <f t="shared" ca="1" si="29"/>
        <v>4.8322201920395648E-21</v>
      </c>
      <c r="S171" s="18">
        <f t="shared" si="35"/>
        <v>1.5700000000000012</v>
      </c>
      <c r="T171" s="35">
        <f t="shared" ca="1" si="30"/>
        <v>4.118248172981699E-3</v>
      </c>
      <c r="U171" t="str">
        <f t="shared" ca="1" si="36"/>
        <v xml:space="preserve"> </v>
      </c>
      <c r="V171">
        <f t="shared" ca="1" si="31"/>
        <v>2.3798532247442252E-29</v>
      </c>
      <c r="W171" s="35">
        <f t="shared" ca="1" si="32"/>
        <v>2.3798532247442252E-29</v>
      </c>
      <c r="X171" s="35">
        <f t="shared" ca="1" si="33"/>
        <v>2.2585384186678922E-27</v>
      </c>
    </row>
    <row r="172" spans="1:24" x14ac:dyDescent="0.25">
      <c r="A172">
        <f t="shared" si="34"/>
        <v>1.5800000000000012</v>
      </c>
      <c r="B172">
        <f t="shared" ca="1" si="26"/>
        <v>1.6900704083932086E-2</v>
      </c>
      <c r="N172">
        <f t="shared" ca="1" si="27"/>
        <v>5.4307220106188415E-22</v>
      </c>
      <c r="O172">
        <f t="shared" ca="1" si="28"/>
        <v>5.4307220106188415E-22</v>
      </c>
      <c r="P172">
        <f t="shared" ca="1" si="29"/>
        <v>7.8562235896781285E-21</v>
      </c>
      <c r="S172" s="18">
        <f t="shared" si="35"/>
        <v>1.5800000000000012</v>
      </c>
      <c r="T172" s="35">
        <f t="shared" ca="1" si="30"/>
        <v>4.3056279034727083E-3</v>
      </c>
      <c r="U172" t="str">
        <f t="shared" ca="1" si="36"/>
        <v xml:space="preserve"> </v>
      </c>
      <c r="V172">
        <f t="shared" ca="1" si="31"/>
        <v>4.0591765366287988E-29</v>
      </c>
      <c r="W172" s="35">
        <f t="shared" ca="1" si="32"/>
        <v>4.0591765366287988E-29</v>
      </c>
      <c r="X172" s="35">
        <f t="shared" ca="1" si="33"/>
        <v>3.8522569630808765E-27</v>
      </c>
    </row>
    <row r="173" spans="1:24" x14ac:dyDescent="0.25">
      <c r="A173">
        <f t="shared" si="34"/>
        <v>1.5900000000000012</v>
      </c>
      <c r="B173">
        <f t="shared" ca="1" si="26"/>
        <v>1.7595712828015225E-2</v>
      </c>
      <c r="N173">
        <f t="shared" ca="1" si="27"/>
        <v>8.8081030129113291E-22</v>
      </c>
      <c r="O173">
        <f t="shared" ca="1" si="28"/>
        <v>8.8081030129113291E-22</v>
      </c>
      <c r="P173">
        <f t="shared" ca="1" si="29"/>
        <v>1.2742030716181639E-20</v>
      </c>
      <c r="S173" s="18">
        <f t="shared" si="35"/>
        <v>1.5900000000000012</v>
      </c>
      <c r="T173" s="35">
        <f t="shared" ca="1" si="30"/>
        <v>4.5006564514663569E-3</v>
      </c>
      <c r="U173" t="str">
        <f t="shared" ca="1" si="36"/>
        <v xml:space="preserve"> </v>
      </c>
      <c r="V173">
        <f t="shared" ca="1" si="31"/>
        <v>6.9073324406919785E-29</v>
      </c>
      <c r="W173" s="35">
        <f t="shared" ca="1" si="32"/>
        <v>6.9073324406919785E-29</v>
      </c>
      <c r="X173" s="35">
        <f t="shared" ca="1" si="33"/>
        <v>6.5552259801612571E-27</v>
      </c>
    </row>
    <row r="174" spans="1:24" x14ac:dyDescent="0.25">
      <c r="A174">
        <f t="shared" si="34"/>
        <v>1.6000000000000012</v>
      </c>
      <c r="B174">
        <f t="shared" ca="1" si="26"/>
        <v>1.8315638967610324E-2</v>
      </c>
      <c r="N174">
        <f t="shared" ca="1" si="27"/>
        <v>1.4251641563904212E-21</v>
      </c>
      <c r="O174">
        <f t="shared" ca="1" si="28"/>
        <v>1.4251641563904212E-21</v>
      </c>
      <c r="P174">
        <f t="shared" ca="1" si="29"/>
        <v>2.061679504623052E-20</v>
      </c>
      <c r="S174" s="18">
        <f t="shared" si="35"/>
        <v>1.6000000000000012</v>
      </c>
      <c r="T174" s="35">
        <f t="shared" ca="1" si="30"/>
        <v>4.7036028082123524E-3</v>
      </c>
      <c r="U174" t="str">
        <f t="shared" ca="1" si="36"/>
        <v xml:space="preserve"> </v>
      </c>
      <c r="V174">
        <f t="shared" ca="1" si="31"/>
        <v>1.1726480664679917E-28</v>
      </c>
      <c r="W174" s="35">
        <f t="shared" ca="1" si="32"/>
        <v>1.1726480664679917E-28</v>
      </c>
      <c r="X174" s="35">
        <f t="shared" ca="1" si="33"/>
        <v>1.1128714502883781E-26</v>
      </c>
    </row>
    <row r="175" spans="1:24" x14ac:dyDescent="0.25">
      <c r="A175">
        <f t="shared" si="34"/>
        <v>1.6100000000000012</v>
      </c>
      <c r="B175">
        <f t="shared" ca="1" si="26"/>
        <v>1.906120816230979E-2</v>
      </c>
      <c r="N175">
        <f t="shared" ca="1" si="27"/>
        <v>2.3004091709583338E-21</v>
      </c>
      <c r="O175">
        <f t="shared" ca="1" si="28"/>
        <v>2.3004091709583338E-21</v>
      </c>
      <c r="P175">
        <f t="shared" ca="1" si="29"/>
        <v>3.3278316878413318E-20</v>
      </c>
      <c r="S175" s="18">
        <f t="shared" si="35"/>
        <v>1.6100000000000012</v>
      </c>
      <c r="T175" s="35">
        <f t="shared" ca="1" si="30"/>
        <v>4.914743423912675E-3</v>
      </c>
      <c r="U175" t="str">
        <f t="shared" ca="1" si="36"/>
        <v xml:space="preserve"> </v>
      </c>
      <c r="V175">
        <f t="shared" ca="1" si="31"/>
        <v>1.9861415776721175E-28</v>
      </c>
      <c r="W175" s="35">
        <f t="shared" ca="1" si="32"/>
        <v>1.9861415776721175E-28</v>
      </c>
      <c r="X175" s="35">
        <f t="shared" ca="1" si="33"/>
        <v>1.884896518594438E-26</v>
      </c>
    </row>
    <row r="176" spans="1:24" x14ac:dyDescent="0.25">
      <c r="A176">
        <f t="shared" si="34"/>
        <v>1.6200000000000012</v>
      </c>
      <c r="B176">
        <f t="shared" ca="1" si="26"/>
        <v>1.9833159989082132E-2</v>
      </c>
      <c r="N176">
        <f t="shared" ca="1" si="27"/>
        <v>3.7042729722391961E-21</v>
      </c>
      <c r="O176">
        <f t="shared" ca="1" si="28"/>
        <v>3.7042729722391961E-21</v>
      </c>
      <c r="P176">
        <f t="shared" ca="1" si="29"/>
        <v>5.358697545226865E-20</v>
      </c>
      <c r="S176" s="18">
        <f t="shared" si="35"/>
        <v>1.6200000000000012</v>
      </c>
      <c r="T176" s="35">
        <f t="shared" ca="1" si="30"/>
        <v>5.1343623267327207E-3</v>
      </c>
      <c r="U176" t="str">
        <f t="shared" ca="1" si="36"/>
        <v xml:space="preserve"> </v>
      </c>
      <c r="V176">
        <f t="shared" ca="1" si="31"/>
        <v>3.3561252298620892E-28</v>
      </c>
      <c r="W176" s="35">
        <f t="shared" ca="1" si="32"/>
        <v>3.3561252298620892E-28</v>
      </c>
      <c r="X176" s="35">
        <f t="shared" ca="1" si="33"/>
        <v>3.185044224867604E-26</v>
      </c>
    </row>
    <row r="177" spans="1:24" x14ac:dyDescent="0.25">
      <c r="A177">
        <f t="shared" si="34"/>
        <v>1.6300000000000012</v>
      </c>
      <c r="B177">
        <f t="shared" ca="1" si="26"/>
        <v>2.0632247905231663E-2</v>
      </c>
      <c r="N177">
        <f t="shared" ca="1" si="27"/>
        <v>5.9505700042731835E-21</v>
      </c>
      <c r="O177">
        <f t="shared" ca="1" si="28"/>
        <v>5.9505700042731835E-21</v>
      </c>
      <c r="P177">
        <f t="shared" ca="1" si="29"/>
        <v>8.6082492066786762E-20</v>
      </c>
      <c r="S177" s="18">
        <f t="shared" si="35"/>
        <v>1.6300000000000012</v>
      </c>
      <c r="T177" s="35">
        <f t="shared" ca="1" si="30"/>
        <v>5.3627512398067602E-3</v>
      </c>
      <c r="U177" t="str">
        <f t="shared" ca="1" si="36"/>
        <v xml:space="preserve"> </v>
      </c>
      <c r="V177">
        <f t="shared" ca="1" si="31"/>
        <v>5.6578551344239905E-28</v>
      </c>
      <c r="W177" s="35">
        <f t="shared" ca="1" si="32"/>
        <v>5.6578551344239905E-28</v>
      </c>
      <c r="X177" s="35">
        <f t="shared" ca="1" si="33"/>
        <v>5.369441718292245E-26</v>
      </c>
    </row>
    <row r="178" spans="1:24" x14ac:dyDescent="0.25">
      <c r="A178">
        <f t="shared" si="34"/>
        <v>1.6400000000000012</v>
      </c>
      <c r="B178">
        <f t="shared" ca="1" si="26"/>
        <v>2.145923919569688E-2</v>
      </c>
      <c r="N178">
        <f t="shared" ca="1" si="27"/>
        <v>9.5361230838980333E-21</v>
      </c>
      <c r="O178">
        <f t="shared" ca="1" si="28"/>
        <v>9.5361230838980333E-21</v>
      </c>
      <c r="P178">
        <f t="shared" ca="1" si="29"/>
        <v>1.3795203470055141E-19</v>
      </c>
      <c r="S178" s="18">
        <f t="shared" si="35"/>
        <v>1.6400000000000012</v>
      </c>
      <c r="T178" s="35">
        <f t="shared" ca="1" si="30"/>
        <v>5.6002096960161762E-3</v>
      </c>
      <c r="U178" t="str">
        <f t="shared" ca="1" si="36"/>
        <v xml:space="preserve"> </v>
      </c>
      <c r="V178">
        <f t="shared" ca="1" si="31"/>
        <v>9.5159350696357059E-28</v>
      </c>
      <c r="W178" s="35">
        <f t="shared" ca="1" si="32"/>
        <v>9.5159350696357059E-28</v>
      </c>
      <c r="X178" s="35">
        <f t="shared" ca="1" si="33"/>
        <v>9.0308531302938783E-26</v>
      </c>
    </row>
    <row r="179" spans="1:24" x14ac:dyDescent="0.25">
      <c r="A179">
        <f t="shared" si="34"/>
        <v>1.6500000000000012</v>
      </c>
      <c r="B179">
        <f t="shared" ca="1" si="26"/>
        <v>2.2314914904117789E-2</v>
      </c>
      <c r="N179">
        <f t="shared" ca="1" si="27"/>
        <v>1.5245540304742289E-20</v>
      </c>
      <c r="O179">
        <f t="shared" ca="1" si="28"/>
        <v>1.5245540304742289E-20</v>
      </c>
      <c r="P179">
        <f t="shared" ca="1" si="29"/>
        <v>2.2054594793346226E-19</v>
      </c>
      <c r="S179" s="18">
        <f t="shared" si="35"/>
        <v>1.6500000000000012</v>
      </c>
      <c r="T179" s="35">
        <f t="shared" ca="1" si="30"/>
        <v>5.8470451503133689E-3</v>
      </c>
      <c r="U179" t="str">
        <f t="shared" ca="1" si="36"/>
        <v xml:space="preserve"> </v>
      </c>
      <c r="V179">
        <f t="shared" ca="1" si="31"/>
        <v>1.5967516336451005E-27</v>
      </c>
      <c r="W179" s="35">
        <f t="shared" ca="1" si="32"/>
        <v>1.5967516336451005E-27</v>
      </c>
      <c r="X179" s="35">
        <f t="shared" ca="1" si="33"/>
        <v>1.5153560195065259E-25</v>
      </c>
    </row>
    <row r="180" spans="1:24" x14ac:dyDescent="0.25">
      <c r="A180">
        <f t="shared" si="34"/>
        <v>1.6600000000000013</v>
      </c>
      <c r="B180">
        <f t="shared" ca="1" si="26"/>
        <v>2.3200069747102606E-2</v>
      </c>
      <c r="N180">
        <f t="shared" ca="1" si="27"/>
        <v>2.4314843930638609E-20</v>
      </c>
      <c r="O180">
        <f t="shared" ca="1" si="28"/>
        <v>2.4314843930638609E-20</v>
      </c>
      <c r="P180">
        <f t="shared" ca="1" si="29"/>
        <v>3.5174485104137692E-19</v>
      </c>
      <c r="S180" s="18">
        <f t="shared" si="35"/>
        <v>1.6600000000000013</v>
      </c>
      <c r="T180" s="35">
        <f t="shared" ca="1" si="30"/>
        <v>6.1035730893570827E-3</v>
      </c>
      <c r="U180" t="str">
        <f t="shared" ca="1" si="36"/>
        <v xml:space="preserve"> </v>
      </c>
      <c r="V180">
        <f t="shared" ca="1" si="31"/>
        <v>2.6730666934117609E-27</v>
      </c>
      <c r="W180" s="35">
        <f t="shared" ca="1" si="32"/>
        <v>2.6730666934117609E-27</v>
      </c>
      <c r="X180" s="35">
        <f t="shared" ca="1" si="33"/>
        <v>2.536805110483593E-25</v>
      </c>
    </row>
    <row r="181" spans="1:24" x14ac:dyDescent="0.25">
      <c r="A181">
        <f t="shared" si="34"/>
        <v>1.6700000000000013</v>
      </c>
      <c r="B181">
        <f t="shared" ca="1" si="26"/>
        <v>2.4115512011125322E-2</v>
      </c>
      <c r="N181">
        <f t="shared" ca="1" si="27"/>
        <v>3.8686357919695117E-20</v>
      </c>
      <c r="O181">
        <f t="shared" ca="1" si="28"/>
        <v>3.8686357919695117E-20</v>
      </c>
      <c r="P181">
        <f t="shared" ca="1" si="29"/>
        <v>5.5964690715739069E-19</v>
      </c>
      <c r="S181" s="18">
        <f t="shared" si="35"/>
        <v>1.6700000000000013</v>
      </c>
      <c r="T181" s="35">
        <f t="shared" ca="1" si="30"/>
        <v>6.370117138218852E-3</v>
      </c>
      <c r="U181" t="str">
        <f t="shared" ca="1" si="36"/>
        <v xml:space="preserve"> </v>
      </c>
      <c r="V181">
        <f t="shared" ca="1" si="31"/>
        <v>4.4644608849124338E-27</v>
      </c>
      <c r="W181" s="35">
        <f t="shared" ca="1" si="32"/>
        <v>4.4644608849124338E-27</v>
      </c>
      <c r="X181" s="35">
        <f t="shared" ca="1" si="33"/>
        <v>4.2368816372272182E-25</v>
      </c>
    </row>
    <row r="182" spans="1:24" x14ac:dyDescent="0.25">
      <c r="A182">
        <f t="shared" si="34"/>
        <v>1.6800000000000013</v>
      </c>
      <c r="B182">
        <f t="shared" ca="1" si="26"/>
        <v>2.5062063431487737E-2</v>
      </c>
      <c r="N182">
        <f t="shared" ca="1" si="27"/>
        <v>6.1404740177433278E-20</v>
      </c>
      <c r="O182">
        <f t="shared" ca="1" si="28"/>
        <v>6.1404740177433278E-20</v>
      </c>
      <c r="P182">
        <f t="shared" ca="1" si="29"/>
        <v>8.8829692876331961E-19</v>
      </c>
      <c r="S182" s="18">
        <f t="shared" si="35"/>
        <v>1.6800000000000013</v>
      </c>
      <c r="T182" s="35">
        <f t="shared" ca="1" si="30"/>
        <v>6.64700916391406E-3</v>
      </c>
      <c r="U182" t="str">
        <f t="shared" ca="1" si="36"/>
        <v xml:space="preserve"> </v>
      </c>
      <c r="V182">
        <f t="shared" ca="1" si="31"/>
        <v>7.4390132146214505E-27</v>
      </c>
      <c r="W182" s="35">
        <f t="shared" ca="1" si="32"/>
        <v>7.4390132146214505E-27</v>
      </c>
      <c r="X182" s="35">
        <f t="shared" ca="1" si="33"/>
        <v>7.0598039271965619E-25</v>
      </c>
    </row>
    <row r="183" spans="1:24" x14ac:dyDescent="0.25">
      <c r="A183">
        <f t="shared" si="34"/>
        <v>1.6900000000000013</v>
      </c>
      <c r="B183">
        <f t="shared" ca="1" si="26"/>
        <v>2.604055905278296E-2</v>
      </c>
      <c r="N183">
        <f t="shared" ca="1" si="27"/>
        <v>9.7230751843340651E-20</v>
      </c>
      <c r="O183">
        <f t="shared" ca="1" si="28"/>
        <v>9.7230751843340651E-20</v>
      </c>
      <c r="P183">
        <f t="shared" ca="1" si="29"/>
        <v>1.4065653236902637E-18</v>
      </c>
      <c r="S183" s="18">
        <f t="shared" si="35"/>
        <v>1.6900000000000013</v>
      </c>
      <c r="T183" s="35">
        <f t="shared" ca="1" si="30"/>
        <v>6.9345893755048552E-3</v>
      </c>
      <c r="U183" t="str">
        <f t="shared" ca="1" si="36"/>
        <v xml:space="preserve"> </v>
      </c>
      <c r="V183">
        <f t="shared" ca="1" si="31"/>
        <v>1.2366562550054991E-26</v>
      </c>
      <c r="W183" s="35">
        <f t="shared" ca="1" si="32"/>
        <v>1.2366562550054991E-26</v>
      </c>
      <c r="X183" s="35">
        <f t="shared" ca="1" si="33"/>
        <v>1.1736167733268758E-24</v>
      </c>
    </row>
    <row r="184" spans="1:24" x14ac:dyDescent="0.25">
      <c r="A184">
        <f t="shared" si="34"/>
        <v>1.7000000000000013</v>
      </c>
      <c r="B184">
        <f t="shared" ca="1" si="26"/>
        <v>2.7051847070301061E-2</v>
      </c>
      <c r="N184">
        <f t="shared" ca="1" si="27"/>
        <v>1.5359005051858972E-19</v>
      </c>
      <c r="O184">
        <f t="shared" ca="1" si="28"/>
        <v>1.5359005051858972E-19</v>
      </c>
      <c r="P184">
        <f t="shared" ca="1" si="29"/>
        <v>2.2218735845153329E-18</v>
      </c>
      <c r="S184" s="18">
        <f t="shared" si="35"/>
        <v>1.7000000000000013</v>
      </c>
      <c r="T184" s="35">
        <f t="shared" ca="1" si="30"/>
        <v>7.2332064205160992E-3</v>
      </c>
      <c r="U184" t="str">
        <f t="shared" ca="1" si="36"/>
        <v xml:space="preserve"> </v>
      </c>
      <c r="V184">
        <f t="shared" ca="1" si="31"/>
        <v>2.0510219561804302E-26</v>
      </c>
      <c r="W184" s="35">
        <f t="shared" ca="1" si="32"/>
        <v>2.0510219561804302E-26</v>
      </c>
      <c r="X184" s="35">
        <f t="shared" ca="1" si="33"/>
        <v>1.946469571064717E-24</v>
      </c>
    </row>
    <row r="185" spans="1:24" x14ac:dyDescent="0.25">
      <c r="A185">
        <f t="shared" si="34"/>
        <v>1.7100000000000013</v>
      </c>
      <c r="B185">
        <f t="shared" ca="1" si="26"/>
        <v>2.8096788651822673E-2</v>
      </c>
      <c r="N185">
        <f t="shared" ca="1" si="27"/>
        <v>2.420361387189431E-19</v>
      </c>
      <c r="O185">
        <f t="shared" ca="1" si="28"/>
        <v>2.420361387189431E-19</v>
      </c>
      <c r="P185">
        <f t="shared" ca="1" si="29"/>
        <v>3.5013576810603315E-18</v>
      </c>
      <c r="S185" s="18">
        <f t="shared" si="35"/>
        <v>1.7100000000000013</v>
      </c>
      <c r="T185" s="35">
        <f t="shared" ca="1" si="30"/>
        <v>7.5432174774000037E-3</v>
      </c>
      <c r="U185" t="str">
        <f t="shared" ca="1" si="36"/>
        <v xml:space="preserve"> </v>
      </c>
      <c r="V185">
        <f t="shared" ca="1" si="31"/>
        <v>3.3937476618765309E-26</v>
      </c>
      <c r="W185" s="35">
        <f t="shared" ca="1" si="32"/>
        <v>3.3937476618765309E-26</v>
      </c>
      <c r="X185" s="35">
        <f t="shared" ca="1" si="33"/>
        <v>3.220748825144989E-24</v>
      </c>
    </row>
    <row r="186" spans="1:24" x14ac:dyDescent="0.25">
      <c r="A186">
        <f t="shared" si="34"/>
        <v>1.7200000000000013</v>
      </c>
      <c r="B186">
        <f t="shared" ca="1" si="26"/>
        <v>2.9176257739253048E-2</v>
      </c>
      <c r="N186">
        <f t="shared" ca="1" si="27"/>
        <v>3.8050033360969245E-19</v>
      </c>
      <c r="O186">
        <f t="shared" ca="1" si="28"/>
        <v>3.8050033360969245E-19</v>
      </c>
      <c r="P186">
        <f t="shared" ca="1" si="29"/>
        <v>5.5044167072809306E-18</v>
      </c>
      <c r="S186" s="18">
        <f t="shared" si="35"/>
        <v>1.7200000000000013</v>
      </c>
      <c r="T186" s="35">
        <f t="shared" ca="1" si="30"/>
        <v>7.8649883437786981E-3</v>
      </c>
      <c r="U186" t="str">
        <f t="shared" ca="1" si="36"/>
        <v xml:space="preserve"> </v>
      </c>
      <c r="V186">
        <f t="shared" ca="1" si="31"/>
        <v>5.6024372357225723E-26</v>
      </c>
      <c r="W186" s="35">
        <f t="shared" ca="1" si="32"/>
        <v>5.6024372357225723E-26</v>
      </c>
      <c r="X186" s="35">
        <f t="shared" ca="1" si="33"/>
        <v>5.3168487886116973E-24</v>
      </c>
    </row>
    <row r="187" spans="1:24" x14ac:dyDescent="0.25">
      <c r="A187">
        <f t="shared" si="34"/>
        <v>1.7300000000000013</v>
      </c>
      <c r="B187">
        <f t="shared" ca="1" si="26"/>
        <v>3.0291140829556546E-2</v>
      </c>
      <c r="N187">
        <f t="shared" ca="1" si="27"/>
        <v>5.967433132612556E-19</v>
      </c>
      <c r="O187">
        <f t="shared" ca="1" si="28"/>
        <v>5.967433132612556E-19</v>
      </c>
      <c r="P187">
        <f t="shared" ca="1" si="29"/>
        <v>8.6326438463594609E-18</v>
      </c>
      <c r="S187" s="18">
        <f t="shared" si="35"/>
        <v>1.7300000000000013</v>
      </c>
      <c r="T187" s="35">
        <f t="shared" ca="1" si="30"/>
        <v>8.1988935201894424E-3</v>
      </c>
      <c r="U187" t="str">
        <f t="shared" ca="1" si="36"/>
        <v xml:space="preserve"> </v>
      </c>
      <c r="V187">
        <f t="shared" ca="1" si="31"/>
        <v>9.2270517147244929E-26</v>
      </c>
      <c r="W187" s="35">
        <f t="shared" ca="1" si="32"/>
        <v>9.2270517147244929E-26</v>
      </c>
      <c r="X187" s="35">
        <f t="shared" ca="1" si="33"/>
        <v>8.7566958214326275E-24</v>
      </c>
    </row>
    <row r="188" spans="1:24" x14ac:dyDescent="0.25">
      <c r="A188">
        <f t="shared" si="34"/>
        <v>1.7400000000000013</v>
      </c>
      <c r="B188">
        <f t="shared" ca="1" si="26"/>
        <v>3.144233673445973E-2</v>
      </c>
      <c r="N188">
        <f t="shared" ca="1" si="27"/>
        <v>9.3363639718786673E-19</v>
      </c>
      <c r="O188">
        <f t="shared" ca="1" si="28"/>
        <v>9.3363639718786673E-19</v>
      </c>
      <c r="P188">
        <f t="shared" ca="1" si="29"/>
        <v>1.3506226747433159E-17</v>
      </c>
      <c r="S188" s="18">
        <f t="shared" si="35"/>
        <v>1.7400000000000013</v>
      </c>
      <c r="T188" s="35">
        <f t="shared" ca="1" si="30"/>
        <v>8.5453162890512142E-3</v>
      </c>
      <c r="U188" t="str">
        <f t="shared" ca="1" si="36"/>
        <v xml:space="preserve"> </v>
      </c>
      <c r="V188">
        <f t="shared" ca="1" si="31"/>
        <v>1.5161344063989522E-25</v>
      </c>
      <c r="W188" s="35">
        <f t="shared" ca="1" si="32"/>
        <v>1.5161344063989522E-25</v>
      </c>
      <c r="X188" s="35">
        <f t="shared" ca="1" si="33"/>
        <v>1.438848315985661E-23</v>
      </c>
    </row>
    <row r="189" spans="1:24" x14ac:dyDescent="0.25">
      <c r="A189">
        <f t="shared" si="34"/>
        <v>1.7500000000000013</v>
      </c>
      <c r="B189">
        <f t="shared" ca="1" si="26"/>
        <v>3.2630756318401094E-2</v>
      </c>
      <c r="N189">
        <f t="shared" ca="1" si="27"/>
        <v>1.4572218690135807E-18</v>
      </c>
      <c r="O189">
        <f t="shared" ca="1" si="28"/>
        <v>1.4572218690135807E-18</v>
      </c>
      <c r="P189">
        <f t="shared" ca="1" si="29"/>
        <v>2.1080550247930649E-17</v>
      </c>
      <c r="S189" s="18">
        <f t="shared" si="35"/>
        <v>1.7500000000000013</v>
      </c>
      <c r="T189" s="35">
        <f t="shared" ca="1" si="30"/>
        <v>8.9046487885662377E-3</v>
      </c>
      <c r="U189" t="str">
        <f t="shared" ca="1" si="36"/>
        <v xml:space="preserve"> </v>
      </c>
      <c r="V189">
        <f t="shared" ca="1" si="31"/>
        <v>2.4854300203887035E-25</v>
      </c>
      <c r="W189" s="35">
        <f t="shared" ca="1" si="32"/>
        <v>2.4854300203887035E-25</v>
      </c>
      <c r="X189" s="35">
        <f t="shared" ca="1" si="33"/>
        <v>2.3587333578362648E-23</v>
      </c>
    </row>
    <row r="190" spans="1:24" x14ac:dyDescent="0.25">
      <c r="A190">
        <f t="shared" si="34"/>
        <v>1.7600000000000013</v>
      </c>
      <c r="B190">
        <f t="shared" ca="1" si="26"/>
        <v>3.3857322214216785E-2</v>
      </c>
      <c r="N190">
        <f t="shared" ca="1" si="27"/>
        <v>2.2689831974245616E-18</v>
      </c>
      <c r="O190">
        <f t="shared" ca="1" si="28"/>
        <v>2.2689831974245616E-18</v>
      </c>
      <c r="P190">
        <f t="shared" ca="1" si="29"/>
        <v>3.2823700578551397E-17</v>
      </c>
      <c r="S190" s="18">
        <f t="shared" si="35"/>
        <v>1.7600000000000013</v>
      </c>
      <c r="T190" s="35">
        <f t="shared" ca="1" si="30"/>
        <v>9.2772920812658269E-3</v>
      </c>
      <c r="U190" t="str">
        <f t="shared" ca="1" si="36"/>
        <v xml:space="preserve"> </v>
      </c>
      <c r="V190">
        <f t="shared" ca="1" si="31"/>
        <v>4.0649457960327743E-25</v>
      </c>
      <c r="W190" s="35">
        <f t="shared" ca="1" si="32"/>
        <v>4.0649457960327743E-25</v>
      </c>
      <c r="X190" s="35">
        <f t="shared" ca="1" si="33"/>
        <v>3.8577321301523832E-23</v>
      </c>
    </row>
    <row r="191" spans="1:24" x14ac:dyDescent="0.25">
      <c r="A191">
        <f t="shared" si="34"/>
        <v>1.7700000000000014</v>
      </c>
      <c r="B191">
        <f t="shared" ca="1" si="26"/>
        <v>3.5122968516063939E-2</v>
      </c>
      <c r="N191">
        <f t="shared" ca="1" si="27"/>
        <v>3.5244761235405522E-18</v>
      </c>
      <c r="O191">
        <f t="shared" ca="1" si="28"/>
        <v>3.5244761235405522E-18</v>
      </c>
      <c r="P191">
        <f t="shared" ca="1" si="29"/>
        <v>5.0985987514874452E-17</v>
      </c>
      <c r="S191" s="18">
        <f t="shared" si="35"/>
        <v>1.7700000000000014</v>
      </c>
      <c r="T191" s="35">
        <f t="shared" ca="1" si="30"/>
        <v>9.6636562169044107E-3</v>
      </c>
      <c r="U191" t="str">
        <f t="shared" ca="1" si="36"/>
        <v xml:space="preserve"> </v>
      </c>
      <c r="V191">
        <f t="shared" ca="1" si="31"/>
        <v>6.6328115608421322E-25</v>
      </c>
      <c r="W191" s="35">
        <f t="shared" ca="1" si="32"/>
        <v>6.6328115608421322E-25</v>
      </c>
      <c r="X191" s="35">
        <f t="shared" ca="1" si="33"/>
        <v>6.2946990084048269E-23</v>
      </c>
    </row>
    <row r="192" spans="1:24" x14ac:dyDescent="0.25">
      <c r="A192">
        <f t="shared" si="34"/>
        <v>1.7800000000000014</v>
      </c>
      <c r="B192">
        <f t="shared" ca="1" si="26"/>
        <v>3.6428640449096897E-2</v>
      </c>
      <c r="N192">
        <f t="shared" ca="1" si="27"/>
        <v>5.4615455392398133E-18</v>
      </c>
      <c r="O192">
        <f t="shared" ca="1" si="28"/>
        <v>5.4615455392398133E-18</v>
      </c>
      <c r="P192">
        <f t="shared" ca="1" si="29"/>
        <v>7.900813707197623E-17</v>
      </c>
      <c r="S192" s="18">
        <f t="shared" si="35"/>
        <v>1.7800000000000014</v>
      </c>
      <c r="T192" s="35">
        <f t="shared" ca="1" si="30"/>
        <v>1.0064160289402253E-2</v>
      </c>
      <c r="U192">
        <f t="shared" ca="1" si="36"/>
        <v>1</v>
      </c>
      <c r="V192">
        <f t="shared" ca="1" si="31"/>
        <v>1.0797682190738251E-24</v>
      </c>
      <c r="W192" s="35">
        <f t="shared" ca="1" si="32"/>
        <v>1.0797682190738251E-24</v>
      </c>
      <c r="X192" s="35">
        <f t="shared" ca="1" si="33"/>
        <v>1.0247262228942469E-22</v>
      </c>
    </row>
    <row r="193" spans="1:24" x14ac:dyDescent="0.25">
      <c r="A193">
        <f t="shared" si="34"/>
        <v>1.7900000000000014</v>
      </c>
      <c r="B193">
        <f t="shared" ca="1" si="26"/>
        <v>3.7775294015425405E-2</v>
      </c>
      <c r="N193">
        <f t="shared" ca="1" si="27"/>
        <v>8.4429504225519436E-18</v>
      </c>
      <c r="O193">
        <f t="shared" ca="1" si="28"/>
        <v>8.4429504225519436E-18</v>
      </c>
      <c r="P193">
        <f t="shared" ca="1" si="29"/>
        <v>1.2213791489683911E-16</v>
      </c>
      <c r="S193" s="18">
        <f t="shared" si="35"/>
        <v>1.7900000000000014</v>
      </c>
      <c r="T193" s="35">
        <f t="shared" ca="1" si="30"/>
        <v>1.0479232487532388E-2</v>
      </c>
      <c r="U193">
        <f t="shared" ca="1" si="36"/>
        <v>1</v>
      </c>
      <c r="V193">
        <f t="shared" ca="1" si="31"/>
        <v>1.7536935566387365E-24</v>
      </c>
      <c r="W193" s="35">
        <f t="shared" ca="1" si="32"/>
        <v>1.7536935566387365E-24</v>
      </c>
      <c r="X193" s="35">
        <f t="shared" ca="1" si="33"/>
        <v>1.6642977100676489E-22</v>
      </c>
    </row>
    <row r="194" spans="1:24" x14ac:dyDescent="0.25">
      <c r="A194">
        <f t="shared" si="34"/>
        <v>1.8000000000000014</v>
      </c>
      <c r="B194">
        <f t="shared" ca="1" si="26"/>
        <v>3.9163895615901834E-2</v>
      </c>
      <c r="N194">
        <f t="shared" ca="1" si="27"/>
        <v>1.3020588458675058E-17</v>
      </c>
      <c r="O194">
        <f t="shared" ca="1" si="28"/>
        <v>1.3020588458675058E-17</v>
      </c>
      <c r="P194">
        <f t="shared" ca="1" si="29"/>
        <v>1.8835921632614984E-16</v>
      </c>
      <c r="S194" s="18">
        <f t="shared" si="35"/>
        <v>1.8000000000000014</v>
      </c>
      <c r="T194" s="35">
        <f t="shared" ca="1" si="30"/>
        <v>1.0909310139044169E-2</v>
      </c>
      <c r="U194">
        <f t="shared" ca="1" si="36"/>
        <v>1</v>
      </c>
      <c r="V194">
        <f t="shared" ca="1" si="31"/>
        <v>2.8416295544570139E-24</v>
      </c>
      <c r="W194" s="35">
        <f t="shared" ca="1" si="32"/>
        <v>2.8416295544570139E-24</v>
      </c>
      <c r="X194" s="35">
        <f t="shared" ca="1" si="33"/>
        <v>2.6967753530485303E-22</v>
      </c>
    </row>
    <row r="195" spans="1:24" x14ac:dyDescent="0.25">
      <c r="A195">
        <f t="shared" si="34"/>
        <v>1.8100000000000014</v>
      </c>
      <c r="B195">
        <f t="shared" ca="1" si="26"/>
        <v>4.0595421647300685E-2</v>
      </c>
      <c r="N195">
        <f t="shared" ca="1" si="27"/>
        <v>2.0032016956751091E-17</v>
      </c>
      <c r="O195">
        <f t="shared" ca="1" si="28"/>
        <v>2.0032016956751091E-17</v>
      </c>
      <c r="P195">
        <f t="shared" ca="1" si="29"/>
        <v>2.8978836305142952E-16</v>
      </c>
      <c r="S195" s="18">
        <f t="shared" si="35"/>
        <v>1.8100000000000014</v>
      </c>
      <c r="T195" s="35">
        <f t="shared" ca="1" si="30"/>
        <v>1.1354839747912331E-2</v>
      </c>
      <c r="U195">
        <f t="shared" ca="1" si="36"/>
        <v>1</v>
      </c>
      <c r="V195">
        <f t="shared" ca="1" si="31"/>
        <v>4.5938003049310631E-24</v>
      </c>
      <c r="W195" s="35">
        <f t="shared" ca="1" si="32"/>
        <v>4.5938003049310631E-24</v>
      </c>
      <c r="X195" s="35">
        <f t="shared" ca="1" si="33"/>
        <v>4.3596278831397958E-22</v>
      </c>
    </row>
    <row r="196" spans="1:24" x14ac:dyDescent="0.25">
      <c r="A196">
        <f t="shared" si="34"/>
        <v>1.8200000000000014</v>
      </c>
      <c r="B196">
        <f t="shared" ca="1" si="26"/>
        <v>4.2070858074473444E-2</v>
      </c>
      <c r="N196">
        <f t="shared" ca="1" si="27"/>
        <v>3.0745137480975159E-17</v>
      </c>
      <c r="O196">
        <f t="shared" ca="1" si="28"/>
        <v>3.0745137480975159E-17</v>
      </c>
      <c r="P196">
        <f t="shared" ca="1" si="29"/>
        <v>4.4476714859210816E-16</v>
      </c>
      <c r="S196" s="18">
        <f t="shared" si="35"/>
        <v>1.8200000000000014</v>
      </c>
      <c r="T196" s="35">
        <f t="shared" ca="1" si="30"/>
        <v>1.181627702439718E-2</v>
      </c>
      <c r="U196">
        <f t="shared" ca="1" si="36"/>
        <v>1</v>
      </c>
      <c r="V196">
        <f t="shared" ca="1" si="31"/>
        <v>7.4091428790402199E-24</v>
      </c>
      <c r="W196" s="35">
        <f t="shared" ca="1" si="32"/>
        <v>7.4091428790402199E-24</v>
      </c>
      <c r="X196" s="35">
        <f t="shared" ca="1" si="33"/>
        <v>7.0314562544126823E-22</v>
      </c>
    </row>
    <row r="197" spans="1:24" x14ac:dyDescent="0.25">
      <c r="A197">
        <f t="shared" si="34"/>
        <v>1.8300000000000014</v>
      </c>
      <c r="B197">
        <f t="shared" ca="1" si="26"/>
        <v>4.3591199977080719E-2</v>
      </c>
      <c r="N197">
        <f t="shared" ca="1" si="27"/>
        <v>4.707451921178633E-17</v>
      </c>
      <c r="O197">
        <f t="shared" ca="1" si="28"/>
        <v>4.707451921178633E-17</v>
      </c>
      <c r="P197">
        <f t="shared" ca="1" si="29"/>
        <v>6.8099222825483826E-16</v>
      </c>
      <c r="S197" s="18">
        <f t="shared" si="35"/>
        <v>1.8300000000000014</v>
      </c>
      <c r="T197" s="35">
        <f t="shared" ca="1" si="30"/>
        <v>1.2294086907598917E-2</v>
      </c>
      <c r="U197">
        <f t="shared" ca="1" si="36"/>
        <v>1</v>
      </c>
      <c r="V197">
        <f t="shared" ca="1" si="31"/>
        <v>1.1922170987423051E-23</v>
      </c>
      <c r="W197" s="35">
        <f t="shared" ca="1" si="32"/>
        <v>1.1922170987423051E-23</v>
      </c>
      <c r="X197" s="35">
        <f t="shared" ca="1" si="33"/>
        <v>1.131442936440613E-21</v>
      </c>
    </row>
    <row r="198" spans="1:24" x14ac:dyDescent="0.25">
      <c r="A198">
        <f t="shared" si="34"/>
        <v>1.8400000000000014</v>
      </c>
      <c r="B198">
        <f t="shared" ca="1" si="26"/>
        <v>4.5157451070526995E-2</v>
      </c>
      <c r="N198">
        <f t="shared" ca="1" si="27"/>
        <v>7.1903998277243612E-17</v>
      </c>
      <c r="O198">
        <f t="shared" ca="1" si="28"/>
        <v>7.1903998277243612E-17</v>
      </c>
      <c r="P198">
        <f t="shared" ca="1" si="29"/>
        <v>1.0401819248956293E-15</v>
      </c>
      <c r="S198" s="18">
        <f t="shared" si="35"/>
        <v>1.8400000000000014</v>
      </c>
      <c r="T198" s="35">
        <f t="shared" ca="1" si="30"/>
        <v>1.2788743580186814E-2</v>
      </c>
      <c r="U198">
        <f t="shared" ca="1" si="36"/>
        <v>1</v>
      </c>
      <c r="V198">
        <f t="shared" ca="1" si="31"/>
        <v>1.9139674865992795E-23</v>
      </c>
      <c r="W198" s="35">
        <f t="shared" ca="1" si="32"/>
        <v>1.9139674865992795E-23</v>
      </c>
      <c r="X198" s="35">
        <f t="shared" ca="1" si="33"/>
        <v>1.816401556037258E-21</v>
      </c>
    </row>
    <row r="199" spans="1:24" x14ac:dyDescent="0.25">
      <c r="A199">
        <f t="shared" si="34"/>
        <v>1.8500000000000014</v>
      </c>
      <c r="B199">
        <f t="shared" ca="1" si="26"/>
        <v>4.6770623200745549E-2</v>
      </c>
      <c r="N199">
        <f t="shared" ca="1" si="27"/>
        <v>1.095665232938201E-16</v>
      </c>
      <c r="O199">
        <f t="shared" ca="1" si="28"/>
        <v>1.095665232938201E-16</v>
      </c>
      <c r="P199">
        <f t="shared" ca="1" si="29"/>
        <v>1.5850177992112695E-15</v>
      </c>
      <c r="S199" s="18">
        <f t="shared" si="35"/>
        <v>1.8500000000000014</v>
      </c>
      <c r="T199" s="35">
        <f t="shared" ca="1" si="30"/>
        <v>1.3300730474982229E-2</v>
      </c>
      <c r="U199">
        <f t="shared" ca="1" si="36"/>
        <v>1</v>
      </c>
      <c r="V199">
        <f t="shared" ca="1" si="31"/>
        <v>3.0655324413242456E-23</v>
      </c>
      <c r="W199" s="35">
        <f t="shared" ca="1" si="32"/>
        <v>3.0655324413242456E-23</v>
      </c>
      <c r="X199" s="35">
        <f t="shared" ca="1" si="33"/>
        <v>2.9092646220431101E-21</v>
      </c>
    </row>
    <row r="200" spans="1:24" x14ac:dyDescent="0.25">
      <c r="A200">
        <f t="shared" si="34"/>
        <v>1.8600000000000014</v>
      </c>
      <c r="B200">
        <f t="shared" ca="1" si="26"/>
        <v>4.8431735812505712E-2</v>
      </c>
      <c r="N200">
        <f t="shared" ca="1" si="27"/>
        <v>1.6655605101923603E-16</v>
      </c>
      <c r="O200">
        <f t="shared" ca="1" si="28"/>
        <v>1.6655605101923603E-16</v>
      </c>
      <c r="P200">
        <f t="shared" ca="1" si="29"/>
        <v>2.4094431172547713E-15</v>
      </c>
      <c r="S200" s="18">
        <f t="shared" si="35"/>
        <v>1.8600000000000014</v>
      </c>
      <c r="T200" s="35">
        <f t="shared" ca="1" si="30"/>
        <v>1.3830540273072525E-2</v>
      </c>
      <c r="U200">
        <f t="shared" ca="1" si="36"/>
        <v>1</v>
      </c>
      <c r="V200">
        <f t="shared" ca="1" si="31"/>
        <v>4.8985748389510605E-23</v>
      </c>
      <c r="W200" s="35">
        <f t="shared" ca="1" si="32"/>
        <v>4.8985748389510605E-23</v>
      </c>
      <c r="X200" s="35">
        <f t="shared" ca="1" si="33"/>
        <v>4.6488663063159771E-21</v>
      </c>
    </row>
    <row r="201" spans="1:24" x14ac:dyDescent="0.25">
      <c r="A201">
        <f t="shared" si="34"/>
        <v>1.8700000000000014</v>
      </c>
      <c r="B201">
        <f t="shared" ca="1" si="26"/>
        <v>5.0141815390939835E-2</v>
      </c>
      <c r="N201">
        <f t="shared" ca="1" si="27"/>
        <v>2.5258097952603859E-16</v>
      </c>
      <c r="O201">
        <f t="shared" ca="1" si="28"/>
        <v>2.5258097952603859E-16</v>
      </c>
      <c r="P201">
        <f t="shared" ca="1" si="29"/>
        <v>3.6539020884818854E-15</v>
      </c>
      <c r="S201" s="18">
        <f t="shared" si="35"/>
        <v>1.8700000000000014</v>
      </c>
      <c r="T201" s="35">
        <f t="shared" ca="1" si="30"/>
        <v>1.4378674893132186E-2</v>
      </c>
      <c r="U201">
        <f t="shared" ca="1" si="36"/>
        <v>1</v>
      </c>
      <c r="V201">
        <f t="shared" ca="1" si="31"/>
        <v>7.8095565002165955E-23</v>
      </c>
      <c r="W201" s="35">
        <f t="shared" ca="1" si="32"/>
        <v>7.8095565002165955E-23</v>
      </c>
      <c r="X201" s="35">
        <f t="shared" ca="1" si="33"/>
        <v>7.4114584904253544E-21</v>
      </c>
    </row>
    <row r="202" spans="1:24" x14ac:dyDescent="0.25">
      <c r="A202">
        <f t="shared" si="34"/>
        <v>1.8800000000000014</v>
      </c>
      <c r="B202">
        <f t="shared" ca="1" si="26"/>
        <v>5.1901894876016041E-2</v>
      </c>
      <c r="N202">
        <f t="shared" ca="1" si="27"/>
        <v>3.8211894015036042E-16</v>
      </c>
      <c r="O202">
        <f t="shared" ca="1" si="28"/>
        <v>3.8211894015036042E-16</v>
      </c>
      <c r="P202">
        <f t="shared" ca="1" si="29"/>
        <v>5.5278318901283281E-15</v>
      </c>
      <c r="S202" s="18">
        <f t="shared" si="35"/>
        <v>1.8800000000000014</v>
      </c>
      <c r="T202" s="35">
        <f t="shared" ca="1" si="30"/>
        <v>1.4945645471626681E-2</v>
      </c>
      <c r="U202">
        <f t="shared" ca="1" si="36"/>
        <v>1</v>
      </c>
      <c r="V202">
        <f t="shared" ca="1" si="31"/>
        <v>1.2421559178768008E-22</v>
      </c>
      <c r="W202" s="35">
        <f t="shared" ca="1" si="32"/>
        <v>1.2421559178768008E-22</v>
      </c>
      <c r="X202" s="35">
        <f t="shared" ca="1" si="33"/>
        <v>1.1788360867515056E-20</v>
      </c>
    </row>
    <row r="203" spans="1:24" x14ac:dyDescent="0.25">
      <c r="A203">
        <f t="shared" si="34"/>
        <v>1.8900000000000015</v>
      </c>
      <c r="B203">
        <f t="shared" ca="1" si="26"/>
        <v>5.3713013049710816E-2</v>
      </c>
      <c r="N203">
        <f t="shared" ca="1" si="27"/>
        <v>5.7670561446185926E-16</v>
      </c>
      <c r="O203">
        <f t="shared" ca="1" si="28"/>
        <v>5.7670561446185926E-16</v>
      </c>
      <c r="P203">
        <f t="shared" ca="1" si="29"/>
        <v>8.3427732882957748E-15</v>
      </c>
      <c r="S203" s="18">
        <f t="shared" si="35"/>
        <v>1.8900000000000015</v>
      </c>
      <c r="T203" s="35">
        <f t="shared" ca="1" si="30"/>
        <v>1.5531972333574898E-2</v>
      </c>
      <c r="U203">
        <f t="shared" ca="1" si="36"/>
        <v>1</v>
      </c>
      <c r="V203">
        <f t="shared" ca="1" si="31"/>
        <v>1.9711482982735204E-22</v>
      </c>
      <c r="W203" s="35">
        <f t="shared" ca="1" si="32"/>
        <v>1.9711482982735204E-22</v>
      </c>
      <c r="X203" s="35">
        <f t="shared" ca="1" si="33"/>
        <v>1.8706675328773913E-20</v>
      </c>
    </row>
    <row r="204" spans="1:24" x14ac:dyDescent="0.25">
      <c r="A204">
        <f t="shared" si="34"/>
        <v>1.9000000000000015</v>
      </c>
      <c r="B204">
        <f t="shared" ca="1" si="26"/>
        <v>5.5576213895665721E-2</v>
      </c>
      <c r="N204">
        <f t="shared" ca="1" si="27"/>
        <v>8.6829537553905161E-16</v>
      </c>
      <c r="O204">
        <f t="shared" ca="1" si="28"/>
        <v>8.6829537553905161E-16</v>
      </c>
      <c r="P204">
        <f t="shared" ca="1" si="29"/>
        <v>1.2560986547976521E-14</v>
      </c>
      <c r="S204" s="18">
        <f t="shared" si="35"/>
        <v>1.9000000000000015</v>
      </c>
      <c r="T204" s="35">
        <f t="shared" ca="1" si="30"/>
        <v>1.6138184953545489E-2</v>
      </c>
      <c r="U204">
        <f t="shared" ca="1" si="36"/>
        <v>1</v>
      </c>
      <c r="V204">
        <f t="shared" ca="1" si="31"/>
        <v>3.1207304698888308E-22</v>
      </c>
      <c r="W204" s="35">
        <f t="shared" ca="1" si="32"/>
        <v>3.1207304698888308E-22</v>
      </c>
      <c r="X204" s="35">
        <f t="shared" ca="1" si="33"/>
        <v>2.9616488896322347E-20</v>
      </c>
    </row>
    <row r="205" spans="1:24" x14ac:dyDescent="0.25">
      <c r="A205">
        <f t="shared" si="34"/>
        <v>1.9100000000000015</v>
      </c>
      <c r="B205">
        <f t="shared" ca="1" si="26"/>
        <v>5.7492545931143738E-2</v>
      </c>
      <c r="N205">
        <f t="shared" ca="1" si="27"/>
        <v>1.3041828657739521E-15</v>
      </c>
      <c r="O205">
        <f t="shared" ca="1" si="28"/>
        <v>1.3041828657739521E-15</v>
      </c>
      <c r="P205">
        <f t="shared" ca="1" si="29"/>
        <v>1.8866648256554382E-14</v>
      </c>
      <c r="S205" s="18">
        <f t="shared" si="35"/>
        <v>1.9100000000000015</v>
      </c>
      <c r="T205" s="35">
        <f t="shared" ca="1" si="30"/>
        <v>1.6764821906564767E-2</v>
      </c>
      <c r="U205">
        <f t="shared" ca="1" si="36"/>
        <v>1</v>
      </c>
      <c r="V205">
        <f t="shared" ca="1" si="31"/>
        <v>4.9293236168798054E-22</v>
      </c>
      <c r="W205" s="35">
        <f t="shared" ca="1" si="32"/>
        <v>4.9293236168798054E-22</v>
      </c>
      <c r="X205" s="35">
        <f t="shared" ca="1" si="33"/>
        <v>4.6780476421887474E-20</v>
      </c>
    </row>
    <row r="206" spans="1:24" x14ac:dyDescent="0.25">
      <c r="A206">
        <f t="shared" si="34"/>
        <v>1.9200000000000015</v>
      </c>
      <c r="B206">
        <f t="shared" ref="B206:B269" ca="1" si="37">EXP(-((S206+$U$4+$B$4/2)^2))+$B$5*EXP(-((S206+$U$4-$B$4/2)^2))+$B$7+$B$6*1.7*(RAND()-RAND()+RAND()-RAND())</f>
        <v>5.9463061511134147E-2</v>
      </c>
      <c r="N206">
        <f t="shared" ref="N206:N269" ca="1" si="38">B206^$J$7</f>
        <v>1.9541917973100624E-15</v>
      </c>
      <c r="O206">
        <f t="shared" ref="O206:O269" ca="1" si="39">AVERAGE(INDIRECT("n"&amp;ROW(N206)-($B$8-1)/2&amp;":n"&amp;ROW(N206)+($B$8-1)/2))</f>
        <v>1.9541917973100624E-15</v>
      </c>
      <c r="P206">
        <f t="shared" ref="P206:P269" ca="1" si="40">O206/MAX($O$514:$O$1030)</f>
        <v>2.8269846379106705E-14</v>
      </c>
      <c r="S206" s="18">
        <f t="shared" si="35"/>
        <v>1.9200000000000015</v>
      </c>
      <c r="T206" s="35">
        <f t="shared" ref="T206:T269" ca="1" si="41">$U$2*($U$3*$U$5*SQRT(PI()/2)*EXP(0.5*($U$3*$U$5)^2-$U$5*(S206+$U$4-$B$4/2))*ERFC((1/SQRT(2))*($U$3*$U$5-((S206+$U$4-$B$4/2)/$U$3)))) + ($U$3*$U$5*SQRT(PI()/2)*EXP(0.5*($U$3*$U$5)^2-$U$5*(S206+$U$4+$B$4/2))*ERFC((1/SQRT(2))*($U$3*$U$5-((S206+$U$4+$B$4/2)/$U$3))))+$B$7+$B$6*1.7*(RAND()-RAND()+RAND()-RAND())</f>
        <v>1.7412430808612808E-2</v>
      </c>
      <c r="U206">
        <f t="shared" ca="1" si="36"/>
        <v>1</v>
      </c>
      <c r="V206">
        <f t="shared" ref="V206:V269" ca="1" si="42">T206^$J$7</f>
        <v>7.7680648811574073E-22</v>
      </c>
      <c r="W206" s="35">
        <f t="shared" ca="1" si="32"/>
        <v>7.7680648811574073E-22</v>
      </c>
      <c r="X206" s="35">
        <f t="shared" ca="1" si="33"/>
        <v>7.3720819378196872E-20</v>
      </c>
    </row>
    <row r="207" spans="1:24" x14ac:dyDescent="0.25">
      <c r="A207">
        <f t="shared" si="34"/>
        <v>1.9300000000000015</v>
      </c>
      <c r="B207">
        <f t="shared" ca="1" si="37"/>
        <v>6.1488816104490369E-2</v>
      </c>
      <c r="N207">
        <f t="shared" ca="1" si="38"/>
        <v>2.9211480970233656E-15</v>
      </c>
      <c r="O207">
        <f t="shared" ca="1" si="39"/>
        <v>2.9211480970233656E-15</v>
      </c>
      <c r="P207">
        <f t="shared" ca="1" si="40"/>
        <v>4.2258087495373818E-14</v>
      </c>
      <c r="S207" s="18">
        <f t="shared" si="35"/>
        <v>1.9300000000000015</v>
      </c>
      <c r="T207" s="35">
        <f t="shared" ca="1" si="41"/>
        <v>1.8081568246389637E-2</v>
      </c>
      <c r="U207">
        <f t="shared" ca="1" si="36"/>
        <v>1</v>
      </c>
      <c r="V207">
        <f t="shared" ca="1" si="42"/>
        <v>1.2213303201511846E-21</v>
      </c>
      <c r="W207" s="35">
        <f t="shared" ref="W207:W270" ca="1" si="43">AVERAGE(INDIRECT("v"&amp;ROW(V207)-($B$8-1)/2&amp;":v"&amp;ROW(V207)+($B$8-1)/2))</f>
        <v>1.2213303201511846E-21</v>
      </c>
      <c r="X207" s="35">
        <f t="shared" ref="X207:X270" ca="1" si="44">W207/MAX($W$514:$W$1214)</f>
        <v>1.1590720895158853E-19</v>
      </c>
    </row>
    <row r="208" spans="1:24" x14ac:dyDescent="0.25">
      <c r="A208">
        <f t="shared" ref="A208:A271" si="45">A207+0.01</f>
        <v>1.9400000000000015</v>
      </c>
      <c r="B208">
        <f t="shared" ca="1" si="37"/>
        <v>6.357086754201853E-2</v>
      </c>
      <c r="N208">
        <f t="shared" ca="1" si="38"/>
        <v>4.3560981711342158E-15</v>
      </c>
      <c r="O208">
        <f t="shared" ca="1" si="39"/>
        <v>4.3560981711342158E-15</v>
      </c>
      <c r="P208">
        <f t="shared" ca="1" si="40"/>
        <v>6.3016448170431507E-14</v>
      </c>
      <c r="S208" s="18">
        <f t="shared" si="35"/>
        <v>1.9400000000000015</v>
      </c>
      <c r="T208" s="35">
        <f t="shared" ca="1" si="41"/>
        <v>1.8772799696033078E-2</v>
      </c>
      <c r="U208">
        <f t="shared" ca="1" si="36"/>
        <v>1</v>
      </c>
      <c r="V208">
        <f t="shared" ca="1" si="42"/>
        <v>1.9157928829441346E-21</v>
      </c>
      <c r="W208" s="35">
        <f t="shared" ca="1" si="43"/>
        <v>1.9157928829441346E-21</v>
      </c>
      <c r="X208" s="35">
        <f t="shared" ca="1" si="44"/>
        <v>1.8181339014320436E-19</v>
      </c>
    </row>
    <row r="209" spans="1:24" x14ac:dyDescent="0.25">
      <c r="A209">
        <f t="shared" si="45"/>
        <v>1.9500000000000015</v>
      </c>
      <c r="B209">
        <f t="shared" ca="1" si="37"/>
        <v>6.5710275236473437E-2</v>
      </c>
      <c r="N209">
        <f t="shared" ca="1" si="38"/>
        <v>6.4803645194823481E-15</v>
      </c>
      <c r="O209">
        <f t="shared" ca="1" si="39"/>
        <v>6.4803645194823481E-15</v>
      </c>
      <c r="P209">
        <f t="shared" ca="1" si="40"/>
        <v>9.3746637202424155E-14</v>
      </c>
      <c r="S209" s="18">
        <f t="shared" si="35"/>
        <v>1.9500000000000015</v>
      </c>
      <c r="T209" s="35">
        <f t="shared" ca="1" si="41"/>
        <v>1.9486699430474087E-2</v>
      </c>
      <c r="U209">
        <f t="shared" ca="1" si="36"/>
        <v>1</v>
      </c>
      <c r="V209">
        <f t="shared" ca="1" si="42"/>
        <v>2.9981919792106072E-21</v>
      </c>
      <c r="W209" s="35">
        <f t="shared" ca="1" si="43"/>
        <v>2.9981919792106072E-21</v>
      </c>
      <c r="X209" s="35">
        <f t="shared" ca="1" si="44"/>
        <v>2.8453568905775075E-19</v>
      </c>
    </row>
    <row r="210" spans="1:24" x14ac:dyDescent="0.25">
      <c r="A210">
        <f t="shared" si="45"/>
        <v>1.9600000000000015</v>
      </c>
      <c r="B210">
        <f t="shared" ca="1" si="37"/>
        <v>6.7908099374456729E-2</v>
      </c>
      <c r="N210">
        <f t="shared" ca="1" si="38"/>
        <v>9.6174271695986862E-15</v>
      </c>
      <c r="O210">
        <f t="shared" ca="1" si="39"/>
        <v>9.6174271695986862E-15</v>
      </c>
      <c r="P210">
        <f t="shared" ca="1" si="40"/>
        <v>1.3912820073293115E-13</v>
      </c>
      <c r="S210" s="18">
        <f t="shared" si="35"/>
        <v>1.9600000000000015</v>
      </c>
      <c r="T210" s="35">
        <f t="shared" ca="1" si="41"/>
        <v>2.0223850415119374E-2</v>
      </c>
      <c r="U210">
        <f t="shared" ca="1" si="36"/>
        <v>1</v>
      </c>
      <c r="V210">
        <f t="shared" ca="1" si="42"/>
        <v>4.6812963221314025E-21</v>
      </c>
      <c r="W210" s="35">
        <f t="shared" ca="1" si="43"/>
        <v>4.6812963221314025E-21</v>
      </c>
      <c r="X210" s="35">
        <f t="shared" ca="1" si="44"/>
        <v>4.4426637251290141E-19</v>
      </c>
    </row>
    <row r="211" spans="1:24" x14ac:dyDescent="0.25">
      <c r="A211">
        <f t="shared" si="45"/>
        <v>1.9700000000000015</v>
      </c>
      <c r="B211">
        <f t="shared" ca="1" si="37"/>
        <v>7.0165400080252099E-2</v>
      </c>
      <c r="N211">
        <f t="shared" ca="1" si="38"/>
        <v>1.4238887889239997E-14</v>
      </c>
      <c r="O211">
        <f t="shared" ca="1" si="39"/>
        <v>1.4238887889239997E-14</v>
      </c>
      <c r="P211">
        <f t="shared" ca="1" si="40"/>
        <v>2.0598345249029304E-13</v>
      </c>
      <c r="S211" s="18">
        <f t="shared" si="35"/>
        <v>1.9700000000000015</v>
      </c>
      <c r="T211" s="35">
        <f t="shared" ca="1" si="41"/>
        <v>2.0984844191554861E-2</v>
      </c>
      <c r="U211">
        <f t="shared" ca="1" si="36"/>
        <v>1</v>
      </c>
      <c r="V211">
        <f t="shared" ca="1" si="42"/>
        <v>7.2923749083537224E-21</v>
      </c>
      <c r="W211" s="35">
        <f t="shared" ca="1" si="43"/>
        <v>7.2923749083537224E-21</v>
      </c>
      <c r="X211" s="35">
        <f t="shared" ca="1" si="44"/>
        <v>6.9206406187578047E-19</v>
      </c>
    </row>
    <row r="212" spans="1:24" x14ac:dyDescent="0.25">
      <c r="A212">
        <f t="shared" si="45"/>
        <v>1.9800000000000015</v>
      </c>
      <c r="B212">
        <f t="shared" ca="1" si="37"/>
        <v>7.2483236551672853E-2</v>
      </c>
      <c r="N212">
        <f t="shared" ca="1" si="38"/>
        <v>2.1030564435726405E-14</v>
      </c>
      <c r="O212">
        <f t="shared" ca="1" si="39"/>
        <v>2.1030564435726405E-14</v>
      </c>
      <c r="P212">
        <f t="shared" ca="1" si="40"/>
        <v>3.0423361037655555E-13</v>
      </c>
      <c r="S212" s="18">
        <f t="shared" si="35"/>
        <v>1.9800000000000015</v>
      </c>
      <c r="T212" s="35">
        <f t="shared" ca="1" si="41"/>
        <v>2.1770280748968751E-2</v>
      </c>
      <c r="U212">
        <f t="shared" ca="1" si="36"/>
        <v>1</v>
      </c>
      <c r="V212">
        <f t="shared" ca="1" si="42"/>
        <v>1.1333612417625447E-20</v>
      </c>
      <c r="W212" s="35">
        <f t="shared" ca="1" si="43"/>
        <v>1.1333612417625447E-20</v>
      </c>
      <c r="X212" s="35">
        <f t="shared" ca="1" si="44"/>
        <v>1.0755873009878433E-18</v>
      </c>
    </row>
    <row r="213" spans="1:24" x14ac:dyDescent="0.25">
      <c r="A213">
        <f t="shared" si="45"/>
        <v>1.9900000000000015</v>
      </c>
      <c r="B213">
        <f t="shared" ca="1" si="37"/>
        <v>7.4862666168039785E-2</v>
      </c>
      <c r="N213">
        <f t="shared" ca="1" si="38"/>
        <v>3.0987281741541254E-14</v>
      </c>
      <c r="O213">
        <f t="shared" ca="1" si="39"/>
        <v>3.0987281741541254E-14</v>
      </c>
      <c r="P213">
        <f t="shared" ca="1" si="40"/>
        <v>4.4827007039190718E-13</v>
      </c>
      <c r="S213" s="18">
        <f t="shared" si="35"/>
        <v>1.9900000000000015</v>
      </c>
      <c r="T213" s="35">
        <f t="shared" ca="1" si="41"/>
        <v>2.2580768382998502E-2</v>
      </c>
      <c r="U213">
        <f t="shared" ca="1" si="36"/>
        <v>1</v>
      </c>
      <c r="V213">
        <f t="shared" ca="1" si="42"/>
        <v>1.7573756040698402E-20</v>
      </c>
      <c r="W213" s="35">
        <f t="shared" ca="1" si="43"/>
        <v>1.7573756040698402E-20</v>
      </c>
      <c r="X213" s="35">
        <f t="shared" ca="1" si="44"/>
        <v>1.6677920623646898E-18</v>
      </c>
    </row>
    <row r="214" spans="1:24" x14ac:dyDescent="0.25">
      <c r="A214">
        <f t="shared" si="45"/>
        <v>2.0000000000000013</v>
      </c>
      <c r="B214">
        <f t="shared" ca="1" si="37"/>
        <v>7.7304743570450793E-2</v>
      </c>
      <c r="N214">
        <f t="shared" ca="1" si="38"/>
        <v>4.5548463015508499E-14</v>
      </c>
      <c r="O214">
        <f t="shared" ca="1" si="39"/>
        <v>4.5548463015508499E-14</v>
      </c>
      <c r="P214">
        <f t="shared" ca="1" si="40"/>
        <v>6.5891590274060673E-13</v>
      </c>
      <c r="S214" s="18">
        <f t="shared" si="35"/>
        <v>2.0000000000000013</v>
      </c>
      <c r="T214" s="35">
        <f t="shared" ca="1" si="41"/>
        <v>2.3416923541711904E-2</v>
      </c>
      <c r="U214">
        <f t="shared" ca="1" si="36"/>
        <v>1</v>
      </c>
      <c r="V214">
        <f t="shared" ca="1" si="42"/>
        <v>2.7186797677135648E-20</v>
      </c>
      <c r="W214" s="35">
        <f t="shared" ca="1" si="43"/>
        <v>2.7186797677135648E-20</v>
      </c>
      <c r="X214" s="35">
        <f t="shared" ca="1" si="44"/>
        <v>2.5800930240545023E-18</v>
      </c>
    </row>
    <row r="215" spans="1:24" x14ac:dyDescent="0.25">
      <c r="A215">
        <f t="shared" si="45"/>
        <v>2.0100000000000011</v>
      </c>
      <c r="B215">
        <f t="shared" ca="1" si="37"/>
        <v>7.981051971454993E-2</v>
      </c>
      <c r="N215">
        <f t="shared" ca="1" si="38"/>
        <v>6.6791572225693717E-14</v>
      </c>
      <c r="O215">
        <f t="shared" ca="1" si="39"/>
        <v>6.6791572225693717E-14</v>
      </c>
      <c r="P215">
        <f t="shared" ca="1" si="40"/>
        <v>9.6622424105886352E-13</v>
      </c>
      <c r="S215" s="18">
        <f t="shared" si="35"/>
        <v>2.0100000000000011</v>
      </c>
      <c r="T215" s="35">
        <f t="shared" ca="1" si="41"/>
        <v>2.4279370658440349E-2</v>
      </c>
      <c r="U215">
        <f t="shared" ca="1" si="36"/>
        <v>1</v>
      </c>
      <c r="V215">
        <f t="shared" ca="1" si="42"/>
        <v>4.1961316300332276E-20</v>
      </c>
      <c r="W215" s="35">
        <f t="shared" ca="1" si="43"/>
        <v>4.1961316300332276E-20</v>
      </c>
      <c r="X215" s="35">
        <f t="shared" ca="1" si="44"/>
        <v>3.9822306677068811E-18</v>
      </c>
    </row>
    <row r="216" spans="1:24" x14ac:dyDescent="0.25">
      <c r="A216">
        <f t="shared" si="45"/>
        <v>2.0200000000000009</v>
      </c>
      <c r="B216">
        <f t="shared" ca="1" si="37"/>
        <v>8.2381040896046254E-2</v>
      </c>
      <c r="N216">
        <f t="shared" ca="1" si="38"/>
        <v>9.7707364788121032E-14</v>
      </c>
      <c r="O216">
        <f t="shared" ca="1" si="39"/>
        <v>9.7707364788121032E-14</v>
      </c>
      <c r="P216">
        <f t="shared" ca="1" si="40"/>
        <v>1.4134601304076912E-12</v>
      </c>
      <c r="S216" s="18">
        <f t="shared" si="35"/>
        <v>2.0200000000000009</v>
      </c>
      <c r="T216" s="35">
        <f t="shared" ca="1" si="41"/>
        <v>2.5168741971188673E-2</v>
      </c>
      <c r="U216">
        <f t="shared" ca="1" si="36"/>
        <v>1</v>
      </c>
      <c r="V216">
        <f t="shared" ca="1" si="42"/>
        <v>6.4615707055610867E-20</v>
      </c>
      <c r="W216" s="35">
        <f t="shared" ca="1" si="43"/>
        <v>6.4615707055610867E-20</v>
      </c>
      <c r="X216" s="35">
        <f t="shared" ca="1" si="44"/>
        <v>6.1321872843721997E-18</v>
      </c>
    </row>
    <row r="217" spans="1:24" x14ac:dyDescent="0.25">
      <c r="A217">
        <f t="shared" si="45"/>
        <v>2.0300000000000007</v>
      </c>
      <c r="B217">
        <f t="shared" ca="1" si="37"/>
        <v>8.5017347749283295E-2</v>
      </c>
      <c r="N217">
        <f t="shared" ca="1" si="38"/>
        <v>1.4259051187706632E-13</v>
      </c>
      <c r="O217">
        <f t="shared" ca="1" si="39"/>
        <v>1.4259051187706632E-13</v>
      </c>
      <c r="P217">
        <f t="shared" ca="1" si="40"/>
        <v>2.0627514000578282E-12</v>
      </c>
      <c r="S217" s="18">
        <f t="shared" si="35"/>
        <v>2.0300000000000007</v>
      </c>
      <c r="T217" s="35">
        <f t="shared" ca="1" si="41"/>
        <v>2.6085677328354755E-2</v>
      </c>
      <c r="U217">
        <f t="shared" ca="1" si="36"/>
        <v>1</v>
      </c>
      <c r="V217">
        <f t="shared" ca="1" si="42"/>
        <v>9.9271689842656444E-20</v>
      </c>
      <c r="W217" s="35">
        <f t="shared" ca="1" si="43"/>
        <v>9.9271689842656444E-20</v>
      </c>
      <c r="X217" s="35">
        <f t="shared" ca="1" si="44"/>
        <v>9.4211240871722074E-18</v>
      </c>
    </row>
    <row r="218" spans="1:24" x14ac:dyDescent="0.25">
      <c r="A218">
        <f t="shared" si="45"/>
        <v>2.0400000000000005</v>
      </c>
      <c r="B218">
        <f t="shared" ca="1" si="37"/>
        <v>8.7720474219206077E-2</v>
      </c>
      <c r="N218">
        <f t="shared" ca="1" si="38"/>
        <v>2.0759249558717433E-13</v>
      </c>
      <c r="O218">
        <f t="shared" ca="1" si="39"/>
        <v>2.0759249558717433E-13</v>
      </c>
      <c r="P218">
        <f t="shared" ca="1" si="40"/>
        <v>3.0030869885867503E-12</v>
      </c>
      <c r="S218" s="18">
        <f t="shared" si="35"/>
        <v>2.0400000000000005</v>
      </c>
      <c r="T218" s="35">
        <f t="shared" ca="1" si="41"/>
        <v>2.703082398050188E-2</v>
      </c>
      <c r="U218">
        <f t="shared" ca="1" si="36"/>
        <v>1</v>
      </c>
      <c r="V218">
        <f t="shared" ca="1" si="42"/>
        <v>1.5216382402377685E-19</v>
      </c>
      <c r="W218" s="35">
        <f t="shared" ca="1" si="43"/>
        <v>1.5216382402377685E-19</v>
      </c>
      <c r="X218" s="35">
        <f t="shared" ca="1" si="44"/>
        <v>1.4440715877596027E-17</v>
      </c>
    </row>
    <row r="219" spans="1:24" x14ac:dyDescent="0.25">
      <c r="A219">
        <f t="shared" si="45"/>
        <v>2.0500000000000003</v>
      </c>
      <c r="B219">
        <f t="shared" ca="1" si="37"/>
        <v>9.0491446507121792E-2</v>
      </c>
      <c r="N219">
        <f t="shared" ca="1" si="38"/>
        <v>3.0150211684688565E-13</v>
      </c>
      <c r="O219">
        <f t="shared" ca="1" si="39"/>
        <v>3.0150211684688565E-13</v>
      </c>
      <c r="P219">
        <f t="shared" ca="1" si="40"/>
        <v>4.3616079741862547E-12</v>
      </c>
      <c r="S219" s="18">
        <f t="shared" si="35"/>
        <v>2.0500000000000003</v>
      </c>
      <c r="T219" s="35">
        <f t="shared" ca="1" si="41"/>
        <v>2.80048363579346E-2</v>
      </c>
      <c r="U219">
        <f t="shared" ca="1" si="36"/>
        <v>1</v>
      </c>
      <c r="V219">
        <f t="shared" ca="1" si="42"/>
        <v>2.3270004717420494E-19</v>
      </c>
      <c r="W219" s="35">
        <f t="shared" ca="1" si="43"/>
        <v>2.3270004717420494E-19</v>
      </c>
      <c r="X219" s="35">
        <f t="shared" ca="1" si="44"/>
        <v>2.2083798744574156E-17</v>
      </c>
    </row>
    <row r="220" spans="1:24" x14ac:dyDescent="0.25">
      <c r="A220">
        <f t="shared" si="45"/>
        <v>2.06</v>
      </c>
      <c r="B220">
        <f t="shared" ca="1" si="37"/>
        <v>9.333128199070137E-2</v>
      </c>
      <c r="N220">
        <f t="shared" ca="1" si="38"/>
        <v>4.3684440287055861E-13</v>
      </c>
      <c r="O220">
        <f t="shared" ca="1" si="39"/>
        <v>4.3684440287055861E-13</v>
      </c>
      <c r="P220">
        <f t="shared" ca="1" si="40"/>
        <v>6.3195046554398416E-12</v>
      </c>
      <c r="S220" s="18">
        <f t="shared" si="35"/>
        <v>2.06</v>
      </c>
      <c r="T220" s="35">
        <f t="shared" ca="1" si="41"/>
        <v>2.9008375833841405E-2</v>
      </c>
      <c r="U220">
        <f t="shared" ca="1" si="36"/>
        <v>1</v>
      </c>
      <c r="V220">
        <f t="shared" ca="1" si="42"/>
        <v>3.5504300635294145E-19</v>
      </c>
      <c r="W220" s="35">
        <f t="shared" ca="1" si="43"/>
        <v>3.5504300635294145E-19</v>
      </c>
      <c r="X220" s="35">
        <f t="shared" ca="1" si="44"/>
        <v>3.3694442236606783E-17</v>
      </c>
    </row>
    <row r="221" spans="1:24" x14ac:dyDescent="0.25">
      <c r="A221">
        <f t="shared" si="45"/>
        <v>2.0699999999999998</v>
      </c>
      <c r="B221">
        <f t="shared" ca="1" si="37"/>
        <v>9.6240988118718548E-2</v>
      </c>
      <c r="N221">
        <f t="shared" ca="1" si="38"/>
        <v>6.3142370142565837E-13</v>
      </c>
      <c r="O221">
        <f t="shared" ca="1" si="39"/>
        <v>6.3142370142565837E-13</v>
      </c>
      <c r="P221">
        <f t="shared" ca="1" si="40"/>
        <v>9.1343393539984675E-12</v>
      </c>
      <c r="S221" s="18">
        <f t="shared" si="35"/>
        <v>2.0699999999999998</v>
      </c>
      <c r="T221" s="35">
        <f t="shared" ca="1" si="41"/>
        <v>3.0042110472776759E-2</v>
      </c>
      <c r="U221">
        <f t="shared" ca="1" si="36"/>
        <v>1</v>
      </c>
      <c r="V221">
        <f t="shared" ca="1" si="42"/>
        <v>5.4046212642279734E-19</v>
      </c>
      <c r="W221" s="35">
        <f t="shared" ca="1" si="43"/>
        <v>5.4046212642279734E-19</v>
      </c>
      <c r="X221" s="35">
        <f t="shared" ca="1" si="44"/>
        <v>5.1291166348799556E-17</v>
      </c>
    </row>
    <row r="222" spans="1:24" x14ac:dyDescent="0.25">
      <c r="A222">
        <f t="shared" si="45"/>
        <v>2.0799999999999996</v>
      </c>
      <c r="B222">
        <f t="shared" ca="1" si="37"/>
        <v>9.9221561281075968E-2</v>
      </c>
      <c r="N222">
        <f t="shared" ca="1" si="38"/>
        <v>9.1048475428132821E-13</v>
      </c>
      <c r="O222">
        <f t="shared" ca="1" si="39"/>
        <v>9.1048475428132821E-13</v>
      </c>
      <c r="P222">
        <f t="shared" ca="1" si="40"/>
        <v>1.3171309064689486E-11</v>
      </c>
      <c r="S222" s="18">
        <f t="shared" si="35"/>
        <v>2.0799999999999996</v>
      </c>
      <c r="T222" s="35">
        <f t="shared" ca="1" si="41"/>
        <v>3.1106714764268011E-2</v>
      </c>
      <c r="U222">
        <f t="shared" ca="1" si="36"/>
        <v>1</v>
      </c>
      <c r="V222">
        <f t="shared" ca="1" si="42"/>
        <v>8.2082346459629089E-19</v>
      </c>
      <c r="W222" s="35">
        <f t="shared" ca="1" si="43"/>
        <v>8.2082346459629089E-19</v>
      </c>
      <c r="X222" s="35">
        <f t="shared" ca="1" si="44"/>
        <v>7.7898137181718472E-17</v>
      </c>
    </row>
    <row r="223" spans="1:24" x14ac:dyDescent="0.25">
      <c r="A223">
        <f t="shared" si="45"/>
        <v>2.0899999999999994</v>
      </c>
      <c r="B223">
        <f t="shared" ca="1" si="37"/>
        <v>0.10227398565471922</v>
      </c>
      <c r="N223">
        <f t="shared" ca="1" si="38"/>
        <v>1.3097311923396843E-12</v>
      </c>
      <c r="O223">
        <f t="shared" ca="1" si="39"/>
        <v>1.3097311923396843E-12</v>
      </c>
      <c r="P223">
        <f t="shared" ca="1" si="40"/>
        <v>1.8946911790507535E-11</v>
      </c>
      <c r="S223" s="18">
        <f t="shared" si="35"/>
        <v>2.0899999999999994</v>
      </c>
      <c r="T223" s="35">
        <f t="shared" ca="1" si="41"/>
        <v>3.2202869341345031E-2</v>
      </c>
      <c r="U223">
        <f t="shared" ca="1" si="36"/>
        <v>1</v>
      </c>
      <c r="V223">
        <f t="shared" ca="1" si="42"/>
        <v>1.2437549990592906E-18</v>
      </c>
      <c r="W223" s="35">
        <f t="shared" ca="1" si="43"/>
        <v>1.2437549990592906E-18</v>
      </c>
      <c r="X223" s="35">
        <f t="shared" ca="1" si="44"/>
        <v>1.1803536535693544E-16</v>
      </c>
    </row>
    <row r="224" spans="1:24" x14ac:dyDescent="0.25">
      <c r="A224">
        <f t="shared" si="45"/>
        <v>2.0999999999999992</v>
      </c>
      <c r="B224">
        <f t="shared" ca="1" si="37"/>
        <v>0.10539923202609411</v>
      </c>
      <c r="N224">
        <f t="shared" ca="1" si="38"/>
        <v>1.8795304138078085E-12</v>
      </c>
      <c r="O224">
        <f t="shared" ca="1" si="39"/>
        <v>1.8795304138078085E-12</v>
      </c>
      <c r="P224">
        <f t="shared" ca="1" si="40"/>
        <v>2.7189775402979584E-11</v>
      </c>
      <c r="S224" s="18">
        <f t="shared" si="35"/>
        <v>2.0999999999999992</v>
      </c>
      <c r="T224" s="35">
        <f t="shared" ca="1" si="41"/>
        <v>3.3331260683803217E-2</v>
      </c>
      <c r="U224">
        <f t="shared" ca="1" si="36"/>
        <v>1</v>
      </c>
      <c r="V224">
        <f t="shared" ca="1" si="42"/>
        <v>1.8802728831447245E-18</v>
      </c>
      <c r="W224" s="35">
        <f t="shared" ca="1" si="43"/>
        <v>1.8802728831447245E-18</v>
      </c>
      <c r="X224" s="35">
        <f t="shared" ca="1" si="44"/>
        <v>1.784424560308006E-16</v>
      </c>
    </row>
    <row r="225" spans="1:24" x14ac:dyDescent="0.25">
      <c r="A225">
        <f t="shared" si="45"/>
        <v>2.109999999999999</v>
      </c>
      <c r="B225">
        <f t="shared" ca="1" si="37"/>
        <v>0.10859825659085434</v>
      </c>
      <c r="N225">
        <f t="shared" ca="1" si="38"/>
        <v>2.6907555147994922E-12</v>
      </c>
      <c r="O225">
        <f t="shared" ca="1" si="39"/>
        <v>2.6907555147994922E-12</v>
      </c>
      <c r="P225">
        <f t="shared" ca="1" si="40"/>
        <v>3.892516852840243E-11</v>
      </c>
      <c r="S225" s="18">
        <f t="shared" si="35"/>
        <v>2.109999999999999</v>
      </c>
      <c r="T225" s="35">
        <f t="shared" ca="1" si="41"/>
        <v>3.4492580806025193E-2</v>
      </c>
      <c r="U225">
        <f t="shared" ca="1" si="36"/>
        <v>1</v>
      </c>
      <c r="V225">
        <f t="shared" ca="1" si="42"/>
        <v>2.8360134402894827E-18</v>
      </c>
      <c r="W225" s="35">
        <f t="shared" ca="1" si="43"/>
        <v>2.8360134402894827E-18</v>
      </c>
      <c r="X225" s="35">
        <f t="shared" ca="1" si="44"/>
        <v>2.691445524519984E-16</v>
      </c>
    </row>
    <row r="226" spans="1:24" x14ac:dyDescent="0.25">
      <c r="A226">
        <f t="shared" si="45"/>
        <v>2.1199999999999988</v>
      </c>
      <c r="B226">
        <f t="shared" ca="1" si="37"/>
        <v>0.11187199973158299</v>
      </c>
      <c r="N226">
        <f t="shared" ca="1" si="38"/>
        <v>3.8428799268970416E-12</v>
      </c>
      <c r="O226">
        <f t="shared" ca="1" si="39"/>
        <v>3.8428799268970416E-12</v>
      </c>
      <c r="P226">
        <f t="shared" ca="1" si="40"/>
        <v>5.5592099678379288E-11</v>
      </c>
      <c r="S226" s="18">
        <f t="shared" si="35"/>
        <v>2.1199999999999988</v>
      </c>
      <c r="T226" s="35">
        <f t="shared" ca="1" si="41"/>
        <v>3.568752692920079E-2</v>
      </c>
      <c r="U226">
        <f t="shared" ca="1" si="36"/>
        <v>1</v>
      </c>
      <c r="V226">
        <f t="shared" ca="1" si="42"/>
        <v>4.2677349511825137E-18</v>
      </c>
      <c r="W226" s="35">
        <f t="shared" ca="1" si="43"/>
        <v>4.2677349511825137E-18</v>
      </c>
      <c r="X226" s="35">
        <f t="shared" ca="1" si="44"/>
        <v>4.050183955766173E-16</v>
      </c>
    </row>
    <row r="227" spans="1:24" x14ac:dyDescent="0.25">
      <c r="A227">
        <f t="shared" si="45"/>
        <v>2.1299999999999986</v>
      </c>
      <c r="B227">
        <f t="shared" ca="1" si="37"/>
        <v>0.1152213847743444</v>
      </c>
      <c r="N227">
        <f t="shared" ca="1" si="38"/>
        <v>5.4751634066247237E-12</v>
      </c>
      <c r="O227">
        <f t="shared" ca="1" si="39"/>
        <v>5.4751634066247237E-12</v>
      </c>
      <c r="P227">
        <f t="shared" ca="1" si="40"/>
        <v>7.9205136680465216E-11</v>
      </c>
      <c r="S227" s="18">
        <f t="shared" si="35"/>
        <v>2.1299999999999986</v>
      </c>
      <c r="T227" s="35">
        <f t="shared" ca="1" si="41"/>
        <v>3.6916801137800652E-2</v>
      </c>
      <c r="U227">
        <f t="shared" ca="1" si="36"/>
        <v>1</v>
      </c>
      <c r="V227">
        <f t="shared" ca="1" si="42"/>
        <v>6.4075019258661229E-18</v>
      </c>
      <c r="W227" s="35">
        <f t="shared" ca="1" si="43"/>
        <v>6.4075019258661229E-18</v>
      </c>
      <c r="X227" s="35">
        <f t="shared" ca="1" si="44"/>
        <v>6.0808747013431811E-16</v>
      </c>
    </row>
    <row r="228" spans="1:24" x14ac:dyDescent="0.25">
      <c r="A228">
        <f t="shared" si="45"/>
        <v>2.1399999999999983</v>
      </c>
      <c r="B228">
        <f t="shared" ca="1" si="37"/>
        <v>0.1186473167249382</v>
      </c>
      <c r="N228">
        <f t="shared" ca="1" si="38"/>
        <v>7.7820685173556529E-12</v>
      </c>
      <c r="O228">
        <f t="shared" ca="1" si="39"/>
        <v>7.7820685173556529E-12</v>
      </c>
      <c r="P228">
        <f t="shared" ca="1" si="40"/>
        <v>1.1257742551174006E-10</v>
      </c>
      <c r="S228" s="18">
        <f t="shared" si="35"/>
        <v>2.1399999999999983</v>
      </c>
      <c r="T228" s="35">
        <f t="shared" ca="1" si="41"/>
        <v>3.8181110020174977E-2</v>
      </c>
      <c r="U228">
        <f t="shared" ca="1" si="36"/>
        <v>1</v>
      </c>
      <c r="V228">
        <f t="shared" ca="1" si="42"/>
        <v>9.5980410533040271E-18</v>
      </c>
      <c r="W228" s="35">
        <f t="shared" ca="1" si="43"/>
        <v>9.5980410533040271E-18</v>
      </c>
      <c r="X228" s="35">
        <f t="shared" ca="1" si="44"/>
        <v>9.1087736997598175E-16</v>
      </c>
    </row>
    <row r="229" spans="1:24" x14ac:dyDescent="0.25">
      <c r="A229">
        <f t="shared" si="45"/>
        <v>2.1499999999999981</v>
      </c>
      <c r="B229">
        <f t="shared" ca="1" si="37"/>
        <v>0.12215068098578283</v>
      </c>
      <c r="N229">
        <f t="shared" ca="1" si="38"/>
        <v>1.1034450477820695E-11</v>
      </c>
      <c r="O229">
        <f t="shared" ca="1" si="39"/>
        <v>1.1034450477820695E-11</v>
      </c>
      <c r="P229">
        <f t="shared" ca="1" si="40"/>
        <v>1.5962722815398104E-10</v>
      </c>
      <c r="S229" s="18">
        <f t="shared" si="35"/>
        <v>2.1499999999999981</v>
      </c>
      <c r="T229" s="35">
        <f t="shared" ca="1" si="41"/>
        <v>3.9481164293165581E-2</v>
      </c>
      <c r="U229">
        <f t="shared" ca="1" si="36"/>
        <v>1</v>
      </c>
      <c r="V229">
        <f t="shared" ca="1" si="42"/>
        <v>1.4344301913821492E-17</v>
      </c>
      <c r="W229" s="35">
        <f t="shared" ca="1" si="43"/>
        <v>1.4344301913821492E-17</v>
      </c>
      <c r="X229" s="35">
        <f t="shared" ca="1" si="44"/>
        <v>1.3613090347123864E-15</v>
      </c>
    </row>
    <row r="230" spans="1:24" x14ac:dyDescent="0.25">
      <c r="A230">
        <f t="shared" si="45"/>
        <v>2.1599999999999979</v>
      </c>
      <c r="B230">
        <f t="shared" ca="1" si="37"/>
        <v>0.12573234205441183</v>
      </c>
      <c r="N230">
        <f t="shared" ca="1" si="38"/>
        <v>1.5608604069369525E-11</v>
      </c>
      <c r="O230">
        <f t="shared" ca="1" si="39"/>
        <v>1.5608604069369525E-11</v>
      </c>
      <c r="P230">
        <f t="shared" ca="1" si="40"/>
        <v>2.2579812270257151E-10</v>
      </c>
      <c r="S230" s="18">
        <f t="shared" si="35"/>
        <v>2.1599999999999979</v>
      </c>
      <c r="T230" s="35">
        <f t="shared" ca="1" si="41"/>
        <v>4.0817678410637721E-2</v>
      </c>
      <c r="U230">
        <f t="shared" ca="1" si="36"/>
        <v>1</v>
      </c>
      <c r="V230">
        <f t="shared" ca="1" si="42"/>
        <v>2.1388463960880723E-17</v>
      </c>
      <c r="W230" s="35">
        <f t="shared" ca="1" si="43"/>
        <v>2.1388463960880723E-17</v>
      </c>
      <c r="X230" s="35">
        <f t="shared" ca="1" si="44"/>
        <v>2.0298170941669945E-15</v>
      </c>
    </row>
    <row r="231" spans="1:24" x14ac:dyDescent="0.25">
      <c r="A231">
        <f t="shared" si="45"/>
        <v>2.1699999999999977</v>
      </c>
      <c r="B231">
        <f t="shared" ca="1" si="37"/>
        <v>0.12939314220461942</v>
      </c>
      <c r="N231">
        <f t="shared" ca="1" si="38"/>
        <v>2.202597356599243E-11</v>
      </c>
      <c r="O231">
        <f t="shared" ca="1" si="39"/>
        <v>2.202597356599243E-11</v>
      </c>
      <c r="P231">
        <f t="shared" ca="1" si="40"/>
        <v>3.1863345753368487E-10</v>
      </c>
      <c r="S231" s="18">
        <f t="shared" si="35"/>
        <v>2.1699999999999977</v>
      </c>
      <c r="T231" s="35">
        <f t="shared" ca="1" si="41"/>
        <v>4.2191370155855584E-2</v>
      </c>
      <c r="U231">
        <f t="shared" ca="1" si="36"/>
        <v>1</v>
      </c>
      <c r="V231">
        <f t="shared" ca="1" si="42"/>
        <v>3.1818781973815696E-17</v>
      </c>
      <c r="W231" s="35">
        <f t="shared" ca="1" si="43"/>
        <v>3.1818781973815696E-17</v>
      </c>
      <c r="X231" s="35">
        <f t="shared" ca="1" si="44"/>
        <v>3.0196795657767387E-15</v>
      </c>
    </row>
    <row r="232" spans="1:24" x14ac:dyDescent="0.25">
      <c r="A232">
        <f t="shared" si="45"/>
        <v>2.1799999999999975</v>
      </c>
      <c r="B232">
        <f t="shared" ca="1" si="37"/>
        <v>0.13313390015135074</v>
      </c>
      <c r="N232">
        <f t="shared" ca="1" si="38"/>
        <v>3.1007293346461083E-11</v>
      </c>
      <c r="O232">
        <f t="shared" ca="1" si="39"/>
        <v>3.1007293346461083E-11</v>
      </c>
      <c r="P232">
        <f t="shared" ca="1" si="40"/>
        <v>4.4855956346912797E-10</v>
      </c>
      <c r="S232" s="18">
        <f t="shared" si="35"/>
        <v>2.1799999999999975</v>
      </c>
      <c r="T232" s="35">
        <f t="shared" ca="1" si="41"/>
        <v>4.3602960217645384E-2</v>
      </c>
      <c r="U232">
        <f t="shared" ca="1" si="36"/>
        <v>1</v>
      </c>
      <c r="V232">
        <f t="shared" ca="1" si="42"/>
        <v>4.7227145391881238E-17</v>
      </c>
      <c r="W232" s="35">
        <f t="shared" ca="1" si="43"/>
        <v>4.7227145391881238E-17</v>
      </c>
      <c r="X232" s="35">
        <f t="shared" ca="1" si="44"/>
        <v>4.481970617454437E-15</v>
      </c>
    </row>
    <row r="233" spans="1:24" x14ac:dyDescent="0.25">
      <c r="A233">
        <f t="shared" si="45"/>
        <v>2.1899999999999973</v>
      </c>
      <c r="B233">
        <f t="shared" ca="1" si="37"/>
        <v>0.13695540970048353</v>
      </c>
      <c r="N233">
        <f t="shared" ca="1" si="38"/>
        <v>4.3546203448972045E-11</v>
      </c>
      <c r="O233">
        <f t="shared" ca="1" si="39"/>
        <v>4.3546203448972045E-11</v>
      </c>
      <c r="P233">
        <f t="shared" ca="1" si="40"/>
        <v>6.2995069552041631E-10</v>
      </c>
      <c r="S233" s="18">
        <f t="shared" ref="S233:S296" si="46">S232+0.01</f>
        <v>2.1899999999999973</v>
      </c>
      <c r="T233" s="35">
        <f t="shared" ca="1" si="41"/>
        <v>4.5053171750309394E-2</v>
      </c>
      <c r="U233">
        <f t="shared" ref="U233:U296" ca="1" si="47">IF(T233&gt;0.01,1," ")</f>
        <v>1</v>
      </c>
      <c r="V233">
        <f t="shared" ca="1" si="42"/>
        <v>6.9936589440308297E-17</v>
      </c>
      <c r="W233" s="35">
        <f t="shared" ca="1" si="43"/>
        <v>6.9936589440308297E-17</v>
      </c>
      <c r="X233" s="35">
        <f t="shared" ca="1" si="44"/>
        <v>6.6371519251367142E-15</v>
      </c>
    </row>
    <row r="234" spans="1:24" x14ac:dyDescent="0.25">
      <c r="A234">
        <f t="shared" si="45"/>
        <v>2.1999999999999971</v>
      </c>
      <c r="B234">
        <f t="shared" ca="1" si="37"/>
        <v>0.14085843838470616</v>
      </c>
      <c r="N234">
        <f t="shared" ca="1" si="38"/>
        <v>6.1009073785399725E-11</v>
      </c>
      <c r="O234">
        <f t="shared" ca="1" si="39"/>
        <v>6.1009073785399725E-11</v>
      </c>
      <c r="P234">
        <f t="shared" ca="1" si="40"/>
        <v>8.8257311591364922E-10</v>
      </c>
      <c r="S234" s="18">
        <f t="shared" si="46"/>
        <v>2.1999999999999971</v>
      </c>
      <c r="T234" s="35">
        <f t="shared" ca="1" si="41"/>
        <v>4.6542729917273665E-2</v>
      </c>
      <c r="U234">
        <f t="shared" ca="1" si="47"/>
        <v>1</v>
      </c>
      <c r="V234">
        <f t="shared" ca="1" si="42"/>
        <v>1.0332900173487418E-16</v>
      </c>
      <c r="W234" s="35">
        <f t="shared" ca="1" si="43"/>
        <v>1.0332900173487418E-16</v>
      </c>
      <c r="X234" s="35">
        <f t="shared" ca="1" si="44"/>
        <v>9.8061728242041624E-15</v>
      </c>
    </row>
    <row r="235" spans="1:24" x14ac:dyDescent="0.25">
      <c r="A235">
        <f t="shared" si="45"/>
        <v>2.2099999999999969</v>
      </c>
      <c r="B235">
        <f t="shared" ca="1" si="37"/>
        <v>0.14484372608675025</v>
      </c>
      <c r="N235">
        <f t="shared" ca="1" si="38"/>
        <v>8.526999971256255E-11</v>
      </c>
      <c r="O235">
        <f t="shared" ca="1" si="39"/>
        <v>8.526999971256255E-11</v>
      </c>
      <c r="P235">
        <f t="shared" ca="1" si="40"/>
        <v>1.23353797510498E-9</v>
      </c>
      <c r="S235" s="18">
        <f t="shared" si="46"/>
        <v>2.2099999999999969</v>
      </c>
      <c r="T235" s="35">
        <f t="shared" ca="1" si="41"/>
        <v>4.8072361418475665E-2</v>
      </c>
      <c r="U235">
        <f t="shared" ca="1" si="47"/>
        <v>1</v>
      </c>
      <c r="V235">
        <f t="shared" ca="1" si="42"/>
        <v>1.5231598160685337E-16</v>
      </c>
      <c r="W235" s="35">
        <f t="shared" ca="1" si="43"/>
        <v>1.5231598160685337E-16</v>
      </c>
      <c r="X235" s="35">
        <f t="shared" ca="1" si="44"/>
        <v>1.4455156001192594E-14</v>
      </c>
    </row>
    <row r="236" spans="1:24" x14ac:dyDescent="0.25">
      <c r="A236">
        <f t="shared" si="45"/>
        <v>2.2199999999999966</v>
      </c>
      <c r="B236">
        <f t="shared" ca="1" si="37"/>
        <v>0.14891198365129021</v>
      </c>
      <c r="N236">
        <f t="shared" ca="1" si="38"/>
        <v>1.18892863397877E-10</v>
      </c>
      <c r="O236">
        <f t="shared" ca="1" si="39"/>
        <v>1.18892863397877E-10</v>
      </c>
      <c r="P236">
        <f t="shared" ca="1" si="40"/>
        <v>1.7199350588087715E-9</v>
      </c>
      <c r="S236" s="18">
        <f t="shared" si="46"/>
        <v>2.2199999999999966</v>
      </c>
      <c r="T236" s="35">
        <f t="shared" ca="1" si="41"/>
        <v>4.9642794001517519E-2</v>
      </c>
      <c r="U236">
        <f t="shared" ca="1" si="47"/>
        <v>1</v>
      </c>
      <c r="V236">
        <f t="shared" ca="1" si="42"/>
        <v>2.2401370982305937E-16</v>
      </c>
      <c r="W236" s="35">
        <f t="shared" ca="1" si="43"/>
        <v>2.2401370982305937E-16</v>
      </c>
      <c r="X236" s="35">
        <f t="shared" ca="1" si="44"/>
        <v>2.1259444266697453E-14</v>
      </c>
    </row>
    <row r="237" spans="1:24" x14ac:dyDescent="0.25">
      <c r="A237">
        <f t="shared" si="45"/>
        <v>2.2299999999999964</v>
      </c>
      <c r="B237">
        <f t="shared" ca="1" si="37"/>
        <v>0.15306389148687577</v>
      </c>
      <c r="N237">
        <f t="shared" ca="1" si="38"/>
        <v>1.6537619953909851E-10</v>
      </c>
      <c r="O237">
        <f t="shared" ca="1" si="39"/>
        <v>1.6537619953909851E-10</v>
      </c>
      <c r="P237">
        <f t="shared" ca="1" si="40"/>
        <v>2.3923750791330469E-9</v>
      </c>
      <c r="S237" s="18">
        <f t="shared" si="46"/>
        <v>2.2299999999999964</v>
      </c>
      <c r="T237" s="35">
        <f t="shared" ca="1" si="41"/>
        <v>5.1254755956633438E-2</v>
      </c>
      <c r="U237">
        <f t="shared" ca="1" si="47"/>
        <v>1</v>
      </c>
      <c r="V237">
        <f t="shared" ca="1" si="42"/>
        <v>3.2870782309990754E-16</v>
      </c>
      <c r="W237" s="35">
        <f t="shared" ca="1" si="43"/>
        <v>3.2870782309990754E-16</v>
      </c>
      <c r="X237" s="35">
        <f t="shared" ca="1" si="44"/>
        <v>3.1195169486455193E-14</v>
      </c>
    </row>
    <row r="238" spans="1:24" x14ac:dyDescent="0.25">
      <c r="A238">
        <f t="shared" si="45"/>
        <v>2.2399999999999962</v>
      </c>
      <c r="B238">
        <f t="shared" ca="1" si="37"/>
        <v>0.15730009815931745</v>
      </c>
      <c r="N238">
        <f t="shared" ca="1" si="38"/>
        <v>2.2948162873819627E-10</v>
      </c>
      <c r="O238">
        <f t="shared" ca="1" si="39"/>
        <v>2.2948162873819627E-10</v>
      </c>
      <c r="P238">
        <f t="shared" ca="1" si="40"/>
        <v>3.3197408771165155E-9</v>
      </c>
      <c r="S238" s="18">
        <f t="shared" si="46"/>
        <v>2.2399999999999962</v>
      </c>
      <c r="T238" s="35">
        <f t="shared" ca="1" si="41"/>
        <v>5.2908975595544215E-2</v>
      </c>
      <c r="U238">
        <f t="shared" ca="1" si="47"/>
        <v>1</v>
      </c>
      <c r="V238">
        <f t="shared" ca="1" si="42"/>
        <v>4.8122949249064127E-16</v>
      </c>
      <c r="W238" s="35">
        <f t="shared" ca="1" si="43"/>
        <v>4.8122949249064127E-16</v>
      </c>
      <c r="X238" s="35">
        <f t="shared" ca="1" si="44"/>
        <v>4.5669845757104507E-14</v>
      </c>
    </row>
    <row r="239" spans="1:24" x14ac:dyDescent="0.25">
      <c r="A239">
        <f t="shared" si="45"/>
        <v>2.249999999999996</v>
      </c>
      <c r="B239">
        <f t="shared" ca="1" si="37"/>
        <v>0.16162121897799564</v>
      </c>
      <c r="N239">
        <f t="shared" ca="1" si="38"/>
        <v>3.1767316919381944E-10</v>
      </c>
      <c r="O239">
        <f t="shared" ca="1" si="39"/>
        <v>3.1767316919381944E-10</v>
      </c>
      <c r="P239">
        <f t="shared" ca="1" si="40"/>
        <v>4.5955426198364818E-9</v>
      </c>
      <c r="S239" s="18">
        <f t="shared" si="46"/>
        <v>2.249999999999996</v>
      </c>
      <c r="T239" s="35">
        <f t="shared" ca="1" si="41"/>
        <v>5.4606180714294308E-2</v>
      </c>
      <c r="U239">
        <f t="shared" ca="1" si="47"/>
        <v>1</v>
      </c>
      <c r="V239">
        <f t="shared" ca="1" si="42"/>
        <v>7.0291307884289888E-16</v>
      </c>
      <c r="W239" s="35">
        <f t="shared" ca="1" si="43"/>
        <v>7.0291307884289888E-16</v>
      </c>
      <c r="X239" s="35">
        <f t="shared" ca="1" si="44"/>
        <v>6.6708155656172568E-14</v>
      </c>
    </row>
    <row r="240" spans="1:24" x14ac:dyDescent="0.25">
      <c r="A240">
        <f t="shared" si="45"/>
        <v>2.2599999999999958</v>
      </c>
      <c r="B240">
        <f t="shared" ca="1" si="37"/>
        <v>0.16602783457661574</v>
      </c>
      <c r="N240">
        <f t="shared" ca="1" si="38"/>
        <v>4.3870324184744085E-10</v>
      </c>
      <c r="O240">
        <f t="shared" ca="1" si="39"/>
        <v>4.3870324184744085E-10</v>
      </c>
      <c r="P240">
        <f t="shared" ca="1" si="40"/>
        <v>6.3463951031391368E-9</v>
      </c>
      <c r="S240" s="18">
        <f t="shared" si="46"/>
        <v>2.2599999999999958</v>
      </c>
      <c r="T240" s="35">
        <f t="shared" ca="1" si="41"/>
        <v>5.6347098040188871E-2</v>
      </c>
      <c r="U240">
        <f t="shared" ca="1" si="47"/>
        <v>1</v>
      </c>
      <c r="V240">
        <f t="shared" ca="1" si="42"/>
        <v>1.0243742423801672E-15</v>
      </c>
      <c r="W240" s="35">
        <f t="shared" ca="1" si="43"/>
        <v>1.0243742423801672E-15</v>
      </c>
      <c r="X240" s="35">
        <f t="shared" ca="1" si="44"/>
        <v>9.721559957791414E-14</v>
      </c>
    </row>
    <row r="241" spans="1:24" x14ac:dyDescent="0.25">
      <c r="A241">
        <f t="shared" si="45"/>
        <v>2.2699999999999956</v>
      </c>
      <c r="B241">
        <f t="shared" ca="1" si="37"/>
        <v>0.17052048948998305</v>
      </c>
      <c r="N241">
        <f t="shared" ca="1" si="38"/>
        <v>6.04392195630345E-10</v>
      </c>
      <c r="O241">
        <f t="shared" ca="1" si="39"/>
        <v>6.04392195630345E-10</v>
      </c>
      <c r="P241">
        <f t="shared" ca="1" si="40"/>
        <v>8.7432945664390646E-9</v>
      </c>
      <c r="S241" s="18">
        <f t="shared" si="46"/>
        <v>2.2699999999999956</v>
      </c>
      <c r="T241" s="35">
        <f t="shared" ca="1" si="41"/>
        <v>5.8132452662980026E-2</v>
      </c>
      <c r="U241">
        <f t="shared" ca="1" si="47"/>
        <v>1</v>
      </c>
      <c r="V241">
        <f t="shared" ca="1" si="42"/>
        <v>1.489442560783598E-15</v>
      </c>
      <c r="W241" s="35">
        <f t="shared" ca="1" si="43"/>
        <v>1.489442560783598E-15</v>
      </c>
      <c r="X241" s="35">
        <f t="shared" ca="1" si="44"/>
        <v>1.4135171072536985E-13</v>
      </c>
    </row>
    <row r="242" spans="1:24" x14ac:dyDescent="0.25">
      <c r="A242">
        <f t="shared" si="45"/>
        <v>2.2799999999999954</v>
      </c>
      <c r="B242">
        <f t="shared" ca="1" si="37"/>
        <v>0.17509969072841802</v>
      </c>
      <c r="N242">
        <f t="shared" ca="1" si="38"/>
        <v>8.3066239148878138E-10</v>
      </c>
      <c r="O242">
        <f t="shared" ca="1" si="39"/>
        <v>8.3066239148878138E-10</v>
      </c>
      <c r="P242">
        <f t="shared" ca="1" si="40"/>
        <v>1.2016578020956328E-8</v>
      </c>
      <c r="S242" s="18">
        <f t="shared" si="46"/>
        <v>2.2799999999999954</v>
      </c>
      <c r="T242" s="35">
        <f t="shared" ca="1" si="41"/>
        <v>5.9962967450465865E-2</v>
      </c>
      <c r="U242">
        <f t="shared" ca="1" si="47"/>
        <v>1</v>
      </c>
      <c r="V242">
        <f t="shared" ca="1" si="42"/>
        <v>2.1607145933957511E-15</v>
      </c>
      <c r="W242" s="35">
        <f t="shared" ca="1" si="43"/>
        <v>2.1607145933957511E-15</v>
      </c>
      <c r="X242" s="35">
        <f t="shared" ca="1" si="44"/>
        <v>2.0505705436876937E-13</v>
      </c>
    </row>
    <row r="243" spans="1:24" x14ac:dyDescent="0.25">
      <c r="A243">
        <f t="shared" si="45"/>
        <v>2.2899999999999952</v>
      </c>
      <c r="B243">
        <f t="shared" ca="1" si="37"/>
        <v>0.17976590635148229</v>
      </c>
      <c r="N243">
        <f t="shared" ca="1" si="38"/>
        <v>1.1389061675993976E-9</v>
      </c>
      <c r="O243">
        <f t="shared" ca="1" si="39"/>
        <v>1.1389061675993976E-9</v>
      </c>
      <c r="P243">
        <f t="shared" ca="1" si="40"/>
        <v>1.6475712590018421E-8</v>
      </c>
      <c r="S243" s="18">
        <f t="shared" si="46"/>
        <v>2.2899999999999952</v>
      </c>
      <c r="T243" s="35">
        <f t="shared" ca="1" si="41"/>
        <v>6.1839362448703257E-2</v>
      </c>
      <c r="U243">
        <f t="shared" ca="1" si="47"/>
        <v>1</v>
      </c>
      <c r="V243">
        <f t="shared" ca="1" si="42"/>
        <v>3.127375584849391E-15</v>
      </c>
      <c r="W243" s="35">
        <f t="shared" ca="1" si="43"/>
        <v>3.127375584849391E-15</v>
      </c>
      <c r="X243" s="35">
        <f t="shared" ca="1" si="44"/>
        <v>2.9679552648653136E-13</v>
      </c>
    </row>
    <row r="244" spans="1:24" x14ac:dyDescent="0.25">
      <c r="A244">
        <f t="shared" si="45"/>
        <v>2.2999999999999949</v>
      </c>
      <c r="B244">
        <f t="shared" ca="1" si="37"/>
        <v>0.18451956404273093</v>
      </c>
      <c r="N244">
        <f t="shared" ca="1" si="38"/>
        <v>1.5577904538745355E-9</v>
      </c>
      <c r="O244">
        <f t="shared" ca="1" si="39"/>
        <v>1.5577904538745355E-9</v>
      </c>
      <c r="P244">
        <f t="shared" ca="1" si="40"/>
        <v>2.2535401531462189E-8</v>
      </c>
      <c r="S244" s="18">
        <f t="shared" si="46"/>
        <v>2.2999999999999949</v>
      </c>
      <c r="T244" s="35">
        <f t="shared" ca="1" si="41"/>
        <v>6.376235426705075E-2</v>
      </c>
      <c r="U244">
        <f t="shared" ca="1" si="47"/>
        <v>1</v>
      </c>
      <c r="V244">
        <f t="shared" ca="1" si="42"/>
        <v>4.5161891931485157E-15</v>
      </c>
      <c r="W244" s="35">
        <f t="shared" ca="1" si="43"/>
        <v>4.5161891931485157E-15</v>
      </c>
      <c r="X244" s="35">
        <f t="shared" ca="1" si="44"/>
        <v>4.2859730560883296E-13</v>
      </c>
    </row>
    <row r="245" spans="1:24" x14ac:dyDescent="0.25">
      <c r="A245">
        <f t="shared" si="45"/>
        <v>2.3099999999999947</v>
      </c>
      <c r="B245">
        <f t="shared" ca="1" si="37"/>
        <v>0.18936104968725198</v>
      </c>
      <c r="N245">
        <f t="shared" ca="1" si="38"/>
        <v>2.1256307705918818E-9</v>
      </c>
      <c r="O245">
        <f t="shared" ca="1" si="39"/>
        <v>2.1256307705918818E-9</v>
      </c>
      <c r="P245">
        <f t="shared" ca="1" si="40"/>
        <v>3.0749927118745503E-8</v>
      </c>
      <c r="S245" s="18">
        <f t="shared" si="46"/>
        <v>2.3099999999999947</v>
      </c>
      <c r="T245" s="35">
        <f t="shared" ca="1" si="41"/>
        <v>6.573265544829443E-2</v>
      </c>
      <c r="U245">
        <f t="shared" ca="1" si="47"/>
        <v>1</v>
      </c>
      <c r="V245">
        <f t="shared" ca="1" si="42"/>
        <v>6.5068998980354446E-15</v>
      </c>
      <c r="W245" s="35">
        <f t="shared" ca="1" si="43"/>
        <v>6.5068998980354446E-15</v>
      </c>
      <c r="X245" s="35">
        <f t="shared" ca="1" si="44"/>
        <v>6.1752057872050926E-13</v>
      </c>
    </row>
    <row r="246" spans="1:24" x14ac:dyDescent="0.25">
      <c r="A246">
        <f t="shared" si="45"/>
        <v>2.3199999999999945</v>
      </c>
      <c r="B246">
        <f t="shared" ca="1" si="37"/>
        <v>0.19429070595379616</v>
      </c>
      <c r="N246">
        <f t="shared" ca="1" si="38"/>
        <v>2.8935055213149262E-9</v>
      </c>
      <c r="O246">
        <f t="shared" ca="1" si="39"/>
        <v>2.8935055213149262E-9</v>
      </c>
      <c r="P246">
        <f t="shared" ca="1" si="40"/>
        <v>4.185820281165133E-8</v>
      </c>
      <c r="S246" s="18">
        <f t="shared" si="46"/>
        <v>2.3199999999999945</v>
      </c>
      <c r="T246" s="35">
        <f t="shared" ca="1" si="41"/>
        <v>6.7750973824128966E-2</v>
      </c>
      <c r="U246">
        <f t="shared" ca="1" si="47"/>
        <v>1</v>
      </c>
      <c r="V246">
        <f t="shared" ca="1" si="42"/>
        <v>9.3537660514723754E-15</v>
      </c>
      <c r="W246" s="35">
        <f t="shared" ca="1" si="43"/>
        <v>9.3537660514723754E-15</v>
      </c>
      <c r="X246" s="35">
        <f t="shared" ca="1" si="44"/>
        <v>8.8769507996663668E-13</v>
      </c>
    </row>
    <row r="247" spans="1:24" x14ac:dyDescent="0.25">
      <c r="A247">
        <f t="shared" si="45"/>
        <v>2.3299999999999943</v>
      </c>
      <c r="B247">
        <f t="shared" ca="1" si="37"/>
        <v>0.19930883088334359</v>
      </c>
      <c r="N247">
        <f t="shared" ca="1" si="38"/>
        <v>3.929329961174579E-9</v>
      </c>
      <c r="O247">
        <f t="shared" ca="1" si="39"/>
        <v>3.929329961174579E-9</v>
      </c>
      <c r="P247">
        <f t="shared" ca="1" si="40"/>
        <v>5.6842708340158831E-8</v>
      </c>
      <c r="S247" s="18">
        <f t="shared" si="46"/>
        <v>2.3299999999999943</v>
      </c>
      <c r="T247" s="35">
        <f t="shared" ca="1" si="41"/>
        <v>6.9818011856294923E-2</v>
      </c>
      <c r="U247">
        <f t="shared" ca="1" si="47"/>
        <v>1</v>
      </c>
      <c r="V247">
        <f t="shared" ca="1" si="42"/>
        <v>1.3415588598776772E-14</v>
      </c>
      <c r="W247" s="35">
        <f t="shared" ca="1" si="43"/>
        <v>1.3415588598776772E-14</v>
      </c>
      <c r="X247" s="35">
        <f t="shared" ca="1" si="44"/>
        <v>1.2731718891040749E-12</v>
      </c>
    </row>
    <row r="248" spans="1:24" x14ac:dyDescent="0.25">
      <c r="A248">
        <f t="shared" si="45"/>
        <v>2.3399999999999941</v>
      </c>
      <c r="B248">
        <f t="shared" ca="1" si="37"/>
        <v>0.20441567648599063</v>
      </c>
      <c r="N248">
        <f t="shared" ca="1" si="38"/>
        <v>5.3231705584497208E-9</v>
      </c>
      <c r="O248">
        <f t="shared" ca="1" si="39"/>
        <v>5.3231705584497208E-9</v>
      </c>
      <c r="P248">
        <f t="shared" ca="1" si="40"/>
        <v>7.7006368640119957E-8</v>
      </c>
      <c r="S248" s="18">
        <f t="shared" si="46"/>
        <v>2.3399999999999941</v>
      </c>
      <c r="T248" s="35">
        <f t="shared" ca="1" si="41"/>
        <v>7.1934465963708005E-2</v>
      </c>
      <c r="U248">
        <f t="shared" ca="1" si="47"/>
        <v>1</v>
      </c>
      <c r="V248">
        <f t="shared" ca="1" si="42"/>
        <v>1.9197482721601153E-14</v>
      </c>
      <c r="W248" s="35">
        <f t="shared" ca="1" si="43"/>
        <v>1.9197482721601153E-14</v>
      </c>
      <c r="X248" s="35">
        <f t="shared" ca="1" si="44"/>
        <v>1.82188766171112E-12</v>
      </c>
    </row>
    <row r="249" spans="1:24" x14ac:dyDescent="0.25">
      <c r="A249">
        <f t="shared" si="45"/>
        <v>2.3499999999999939</v>
      </c>
      <c r="B249">
        <f t="shared" ca="1" si="37"/>
        <v>0.20961144734808063</v>
      </c>
      <c r="N249">
        <f t="shared" ca="1" si="38"/>
        <v>7.1941578228211848E-9</v>
      </c>
      <c r="O249">
        <f t="shared" ca="1" si="39"/>
        <v>7.1941578228211848E-9</v>
      </c>
      <c r="P249">
        <f t="shared" ca="1" si="40"/>
        <v>1.0407255662323028E-7</v>
      </c>
      <c r="S249" s="18">
        <f t="shared" si="46"/>
        <v>2.3499999999999939</v>
      </c>
      <c r="T249" s="35">
        <f t="shared" ca="1" si="41"/>
        <v>7.4101025835931283E-2</v>
      </c>
      <c r="U249">
        <f t="shared" ca="1" si="47"/>
        <v>1</v>
      </c>
      <c r="V249">
        <f t="shared" ca="1" si="42"/>
        <v>2.7408839226462943E-14</v>
      </c>
      <c r="W249" s="35">
        <f t="shared" ca="1" si="43"/>
        <v>2.7408839226462943E-14</v>
      </c>
      <c r="X249" s="35">
        <f t="shared" ca="1" si="44"/>
        <v>2.6011653055079158E-12</v>
      </c>
    </row>
    <row r="250" spans="1:24" x14ac:dyDescent="0.25">
      <c r="A250">
        <f t="shared" si="45"/>
        <v>2.3599999999999937</v>
      </c>
      <c r="B250">
        <f t="shared" ca="1" si="37"/>
        <v>0.21489629925153447</v>
      </c>
      <c r="N250">
        <f t="shared" ca="1" si="38"/>
        <v>9.6994528979377181E-9</v>
      </c>
      <c r="O250">
        <f t="shared" ca="1" si="39"/>
        <v>9.6994528979377181E-9</v>
      </c>
      <c r="P250">
        <f t="shared" ca="1" si="40"/>
        <v>1.4031480623525219E-7</v>
      </c>
      <c r="S250" s="18">
        <f t="shared" si="46"/>
        <v>2.3599999999999937</v>
      </c>
      <c r="T250" s="35">
        <f t="shared" ca="1" si="41"/>
        <v>7.6318373733382849E-2</v>
      </c>
      <c r="U250">
        <f t="shared" ca="1" si="47"/>
        <v>1</v>
      </c>
      <c r="V250">
        <f t="shared" ca="1" si="42"/>
        <v>3.9043549140843512E-14</v>
      </c>
      <c r="W250" s="35">
        <f t="shared" ca="1" si="43"/>
        <v>3.9043549140843512E-14</v>
      </c>
      <c r="X250" s="35">
        <f t="shared" ca="1" si="44"/>
        <v>3.7053274890605971E-12</v>
      </c>
    </row>
    <row r="251" spans="1:24" x14ac:dyDescent="0.25">
      <c r="A251">
        <f t="shared" si="45"/>
        <v>2.3699999999999934</v>
      </c>
      <c r="B251">
        <f t="shared" ca="1" si="37"/>
        <v>0.22027033780737304</v>
      </c>
      <c r="N251">
        <f t="shared" ca="1" si="38"/>
        <v>1.3045844990911432E-8</v>
      </c>
      <c r="O251">
        <f t="shared" ca="1" si="39"/>
        <v>1.3045844990911432E-8</v>
      </c>
      <c r="P251">
        <f t="shared" ca="1" si="40"/>
        <v>1.8872458388494017E-7</v>
      </c>
      <c r="S251" s="18">
        <f t="shared" si="46"/>
        <v>2.3699999999999934</v>
      </c>
      <c r="T251" s="35">
        <f t="shared" ca="1" si="41"/>
        <v>7.8587183774687472E-2</v>
      </c>
      <c r="U251">
        <f t="shared" ca="1" si="47"/>
        <v>1</v>
      </c>
      <c r="V251">
        <f t="shared" ca="1" si="42"/>
        <v>5.549076470449355E-14</v>
      </c>
      <c r="W251" s="35">
        <f t="shared" ca="1" si="43"/>
        <v>5.549076470449355E-14</v>
      </c>
      <c r="X251" s="35">
        <f t="shared" ca="1" si="44"/>
        <v>5.2662081284373573E-12</v>
      </c>
    </row>
    <row r="252" spans="1:24" x14ac:dyDescent="0.25">
      <c r="A252">
        <f t="shared" si="45"/>
        <v>2.3799999999999932</v>
      </c>
      <c r="B252">
        <f t="shared" ca="1" si="37"/>
        <v>0.22573361710545259</v>
      </c>
      <c r="N252">
        <f t="shared" ca="1" si="38"/>
        <v>1.7504708704888431E-8</v>
      </c>
      <c r="O252">
        <f t="shared" ca="1" si="39"/>
        <v>1.7504708704888431E-8</v>
      </c>
      <c r="P252">
        <f t="shared" ca="1" si="40"/>
        <v>2.5322766510399563E-7</v>
      </c>
      <c r="S252" s="18">
        <f t="shared" si="46"/>
        <v>2.3799999999999932</v>
      </c>
      <c r="T252" s="35">
        <f t="shared" ca="1" si="41"/>
        <v>8.0908121211622649E-2</v>
      </c>
      <c r="U252">
        <f t="shared" ca="1" si="47"/>
        <v>1</v>
      </c>
      <c r="V252">
        <f t="shared" ca="1" si="42"/>
        <v>7.868743652232674E-14</v>
      </c>
      <c r="W252" s="35">
        <f t="shared" ca="1" si="43"/>
        <v>7.868743652232674E-14</v>
      </c>
      <c r="X252" s="35">
        <f t="shared" ca="1" si="44"/>
        <v>7.467628532901069E-12</v>
      </c>
    </row>
    <row r="253" spans="1:24" x14ac:dyDescent="0.25">
      <c r="A253">
        <f t="shared" si="45"/>
        <v>2.389999999999993</v>
      </c>
      <c r="B253">
        <f t="shared" ca="1" si="37"/>
        <v>0.23128613838246193</v>
      </c>
      <c r="N253">
        <f t="shared" ca="1" si="38"/>
        <v>2.3431239383084689E-8</v>
      </c>
      <c r="O253">
        <f t="shared" ca="1" si="39"/>
        <v>2.3431239383084689E-8</v>
      </c>
      <c r="P253">
        <f t="shared" ca="1" si="40"/>
        <v>3.3896239803261217E-7</v>
      </c>
      <c r="S253" s="18">
        <f t="shared" si="46"/>
        <v>2.389999999999993</v>
      </c>
      <c r="T253" s="35">
        <f t="shared" ca="1" si="41"/>
        <v>8.3281841692123618E-2</v>
      </c>
      <c r="U253">
        <f t="shared" ca="1" si="47"/>
        <v>1</v>
      </c>
      <c r="V253">
        <f t="shared" ca="1" si="42"/>
        <v>1.1132785643224544E-13</v>
      </c>
      <c r="W253" s="35">
        <f t="shared" ca="1" si="43"/>
        <v>1.1132785643224544E-13</v>
      </c>
      <c r="X253" s="35">
        <f t="shared" ca="1" si="44"/>
        <v>1.0565283531180502E-11</v>
      </c>
    </row>
    <row r="254" spans="1:24" x14ac:dyDescent="0.25">
      <c r="A254">
        <f t="shared" si="45"/>
        <v>2.3999999999999928</v>
      </c>
      <c r="B254">
        <f t="shared" ca="1" si="37"/>
        <v>0.23692784871025738</v>
      </c>
      <c r="N254">
        <f t="shared" ca="1" si="38"/>
        <v>3.1289118856007984E-8</v>
      </c>
      <c r="O254">
        <f t="shared" ca="1" si="39"/>
        <v>3.1289118856007984E-8</v>
      </c>
      <c r="P254">
        <f t="shared" ca="1" si="40"/>
        <v>4.5263652452871849E-7</v>
      </c>
      <c r="S254" s="18">
        <f t="shared" si="46"/>
        <v>2.3999999999999928</v>
      </c>
      <c r="T254" s="35">
        <f t="shared" ca="1" si="41"/>
        <v>8.5708990511854197E-2</v>
      </c>
      <c r="U254">
        <f t="shared" ca="1" si="47"/>
        <v>1</v>
      </c>
      <c r="V254">
        <f t="shared" ca="1" si="42"/>
        <v>1.5715078678467307E-13</v>
      </c>
      <c r="W254" s="35">
        <f t="shared" ca="1" si="43"/>
        <v>1.5715078678467307E-13</v>
      </c>
      <c r="X254" s="35">
        <f t="shared" ca="1" si="44"/>
        <v>1.4913990736349583E-11</v>
      </c>
    </row>
    <row r="255" spans="1:24" x14ac:dyDescent="0.25">
      <c r="A255">
        <f t="shared" si="45"/>
        <v>2.4099999999999926</v>
      </c>
      <c r="B255">
        <f t="shared" ca="1" si="37"/>
        <v>0.24265863970663387</v>
      </c>
      <c r="N255">
        <f t="shared" ca="1" si="38"/>
        <v>4.1682053286958208E-8</v>
      </c>
      <c r="O255">
        <f t="shared" ca="1" si="39"/>
        <v>4.1682053286958208E-8</v>
      </c>
      <c r="P255">
        <f t="shared" ca="1" si="40"/>
        <v>6.0298341483678106E-7</v>
      </c>
      <c r="S255" s="18">
        <f t="shared" si="46"/>
        <v>2.4099999999999926</v>
      </c>
      <c r="T255" s="35">
        <f t="shared" ca="1" si="41"/>
        <v>8.8190201854866909E-2</v>
      </c>
      <c r="U255">
        <f t="shared" ca="1" si="47"/>
        <v>1</v>
      </c>
      <c r="V255">
        <f t="shared" ca="1" si="42"/>
        <v>2.213319140262983E-13</v>
      </c>
      <c r="W255" s="35">
        <f t="shared" ca="1" si="43"/>
        <v>2.213319140262983E-13</v>
      </c>
      <c r="X255" s="35">
        <f t="shared" ca="1" si="44"/>
        <v>2.1004935342574286E-11</v>
      </c>
    </row>
    <row r="256" spans="1:24" x14ac:dyDescent="0.25">
      <c r="A256">
        <f t="shared" si="45"/>
        <v>2.4199999999999924</v>
      </c>
      <c r="B256">
        <f t="shared" ca="1" si="37"/>
        <v>0.24847834627064921</v>
      </c>
      <c r="N256">
        <f t="shared" ca="1" si="38"/>
        <v>5.5393980749208272E-8</v>
      </c>
      <c r="O256">
        <f t="shared" ca="1" si="39"/>
        <v>5.5393980749208272E-8</v>
      </c>
      <c r="P256">
        <f t="shared" ca="1" si="40"/>
        <v>8.0134372084811561E-7</v>
      </c>
      <c r="S256" s="18">
        <f t="shared" si="46"/>
        <v>2.4199999999999924</v>
      </c>
      <c r="T256" s="35">
        <f t="shared" ca="1" si="41"/>
        <v>9.072609802391661E-2</v>
      </c>
      <c r="U256">
        <f t="shared" ca="1" si="47"/>
        <v>1</v>
      </c>
      <c r="V256">
        <f t="shared" ca="1" si="42"/>
        <v>3.1101891077781188E-13</v>
      </c>
      <c r="W256" s="35">
        <f t="shared" ca="1" si="43"/>
        <v>3.1101891077781188E-13</v>
      </c>
      <c r="X256" s="35">
        <f t="shared" ca="1" si="44"/>
        <v>2.9516448813746705E-11</v>
      </c>
    </row>
    <row r="257" spans="1:24" x14ac:dyDescent="0.25">
      <c r="A257">
        <f t="shared" si="45"/>
        <v>2.4299999999999922</v>
      </c>
      <c r="B257">
        <f t="shared" ca="1" si="37"/>
        <v>0.25438674534463829</v>
      </c>
      <c r="N257">
        <f t="shared" ca="1" si="38"/>
        <v>7.344018246628044E-8</v>
      </c>
      <c r="O257">
        <f t="shared" ca="1" si="39"/>
        <v>7.344018246628044E-8</v>
      </c>
      <c r="P257">
        <f t="shared" ca="1" si="40"/>
        <v>1.0624047645850915E-6</v>
      </c>
      <c r="S257" s="18">
        <f t="shared" si="46"/>
        <v>2.4299999999999922</v>
      </c>
      <c r="T257" s="35">
        <f t="shared" ca="1" si="41"/>
        <v>9.3317288661010217E-2</v>
      </c>
      <c r="U257">
        <f t="shared" ca="1" si="47"/>
        <v>1</v>
      </c>
      <c r="V257">
        <f t="shared" ca="1" si="42"/>
        <v>4.360590881142137E-13</v>
      </c>
      <c r="W257" s="35">
        <f t="shared" ca="1" si="43"/>
        <v>4.360590881142137E-13</v>
      </c>
      <c r="X257" s="35">
        <f t="shared" ca="1" si="44"/>
        <v>4.1383064849349552E-11</v>
      </c>
    </row>
    <row r="258" spans="1:24" x14ac:dyDescent="0.25">
      <c r="A258">
        <f t="shared" si="45"/>
        <v>2.439999999999992</v>
      </c>
      <c r="B258">
        <f t="shared" ca="1" si="37"/>
        <v>0.26038355470506519</v>
      </c>
      <c r="N258">
        <f t="shared" ca="1" si="38"/>
        <v>9.7132064436080612E-8</v>
      </c>
      <c r="O258">
        <f t="shared" ca="1" si="39"/>
        <v>9.7132064436080612E-8</v>
      </c>
      <c r="P258">
        <f t="shared" ca="1" si="40"/>
        <v>1.4051376860107719E-6</v>
      </c>
      <c r="S258" s="18">
        <f t="shared" si="46"/>
        <v>2.439999999999992</v>
      </c>
      <c r="T258" s="35">
        <f t="shared" ca="1" si="41"/>
        <v>9.5964369958807541E-2</v>
      </c>
      <c r="U258">
        <f t="shared" ca="1" si="47"/>
        <v>1</v>
      </c>
      <c r="V258">
        <f t="shared" ca="1" si="42"/>
        <v>6.099864616399347E-13</v>
      </c>
      <c r="W258" s="35">
        <f t="shared" ca="1" si="43"/>
        <v>6.099864616399347E-13</v>
      </c>
      <c r="X258" s="35">
        <f t="shared" ca="1" si="44"/>
        <v>5.7889194348493783E-11</v>
      </c>
    </row>
    <row r="259" spans="1:24" x14ac:dyDescent="0.25">
      <c r="A259">
        <f t="shared" si="45"/>
        <v>2.4499999999999917</v>
      </c>
      <c r="B259">
        <f t="shared" ca="1" si="37"/>
        <v>0.26646843178437524</v>
      </c>
      <c r="N259">
        <f t="shared" ca="1" si="38"/>
        <v>1.2815902429614626E-7</v>
      </c>
      <c r="O259">
        <f t="shared" ca="1" si="39"/>
        <v>1.2815902429614626E-7</v>
      </c>
      <c r="P259">
        <f t="shared" ca="1" si="40"/>
        <v>1.8539817503764746E-6</v>
      </c>
      <c r="S259" s="18">
        <f t="shared" si="46"/>
        <v>2.4499999999999917</v>
      </c>
      <c r="T259" s="35">
        <f t="shared" ca="1" si="41"/>
        <v>9.8667923863521037E-2</v>
      </c>
      <c r="U259">
        <f t="shared" ca="1" si="47"/>
        <v>1</v>
      </c>
      <c r="V259">
        <f t="shared" ca="1" si="42"/>
        <v>8.5135733141148934E-13</v>
      </c>
      <c r="W259" s="35">
        <f t="shared" ca="1" si="43"/>
        <v>8.5135733141148934E-13</v>
      </c>
      <c r="X259" s="35">
        <f t="shared" ca="1" si="44"/>
        <v>8.0795875183188128E-11</v>
      </c>
    </row>
    <row r="260" spans="1:24" x14ac:dyDescent="0.25">
      <c r="A260">
        <f t="shared" si="45"/>
        <v>2.4599999999999915</v>
      </c>
      <c r="B260">
        <f t="shared" ca="1" si="37"/>
        <v>0.2726409725260136</v>
      </c>
      <c r="N260">
        <f t="shared" ca="1" si="38"/>
        <v>1.6869160368369633E-7</v>
      </c>
      <c r="O260">
        <f t="shared" ca="1" si="39"/>
        <v>1.6869160368369633E-7</v>
      </c>
      <c r="P260">
        <f t="shared" ca="1" si="40"/>
        <v>2.4403365770686374E-6</v>
      </c>
      <c r="S260" s="18">
        <f t="shared" si="46"/>
        <v>2.4599999999999915</v>
      </c>
      <c r="T260" s="35">
        <f t="shared" ca="1" si="41"/>
        <v>0.10142851726998113</v>
      </c>
      <c r="U260">
        <f t="shared" ca="1" si="47"/>
        <v>1</v>
      </c>
      <c r="V260">
        <f t="shared" ca="1" si="42"/>
        <v>1.1855528577429428E-12</v>
      </c>
      <c r="W260" s="35">
        <f t="shared" ca="1" si="43"/>
        <v>1.1855528577429428E-12</v>
      </c>
      <c r="X260" s="35">
        <f t="shared" ca="1" si="44"/>
        <v>1.1251184101329289E-10</v>
      </c>
    </row>
    <row r="261" spans="1:24" x14ac:dyDescent="0.25">
      <c r="A261">
        <f t="shared" si="45"/>
        <v>2.4699999999999913</v>
      </c>
      <c r="B261">
        <f t="shared" ca="1" si="37"/>
        <v>0.27890071027478386</v>
      </c>
      <c r="N261">
        <f t="shared" ca="1" si="38"/>
        <v>2.2151107431211068E-7</v>
      </c>
      <c r="O261">
        <f t="shared" ca="1" si="39"/>
        <v>2.2151107431211068E-7</v>
      </c>
      <c r="P261">
        <f t="shared" ca="1" si="40"/>
        <v>3.2044367654669278E-6</v>
      </c>
      <c r="S261" s="18">
        <f t="shared" si="46"/>
        <v>2.4699999999999913</v>
      </c>
      <c r="T261" s="35">
        <f t="shared" ca="1" si="41"/>
        <v>0.10424670120957048</v>
      </c>
      <c r="U261">
        <f t="shared" ca="1" si="47"/>
        <v>1</v>
      </c>
      <c r="V261">
        <f t="shared" ca="1" si="42"/>
        <v>1.647205759719271E-12</v>
      </c>
      <c r="W261" s="35">
        <f t="shared" ca="1" si="43"/>
        <v>1.647205759719271E-12</v>
      </c>
      <c r="X261" s="35">
        <f t="shared" ca="1" si="44"/>
        <v>1.5632382085987019E-10</v>
      </c>
    </row>
    <row r="262" spans="1:24" x14ac:dyDescent="0.25">
      <c r="A262">
        <f t="shared" si="45"/>
        <v>2.4799999999999911</v>
      </c>
      <c r="B262">
        <f t="shared" ca="1" si="37"/>
        <v>0.28524711470471986</v>
      </c>
      <c r="N262">
        <f t="shared" ca="1" si="38"/>
        <v>2.9017174557641978E-7</v>
      </c>
      <c r="O262">
        <f t="shared" ca="1" si="39"/>
        <v>2.9017174557641978E-7</v>
      </c>
      <c r="P262">
        <f t="shared" ca="1" si="40"/>
        <v>4.1976998789444174E-6</v>
      </c>
      <c r="S262" s="18">
        <f t="shared" si="46"/>
        <v>2.4799999999999911</v>
      </c>
      <c r="T262" s="35">
        <f t="shared" ca="1" si="41"/>
        <v>0.10712301003175077</v>
      </c>
      <c r="U262">
        <f t="shared" ca="1" si="47"/>
        <v>1</v>
      </c>
      <c r="V262">
        <f t="shared" ca="1" si="42"/>
        <v>2.2834589472604701E-12</v>
      </c>
      <c r="W262" s="35">
        <f t="shared" ca="1" si="43"/>
        <v>2.2834589472604701E-12</v>
      </c>
      <c r="X262" s="35">
        <f t="shared" ca="1" si="44"/>
        <v>2.1670579118983234E-10</v>
      </c>
    </row>
    <row r="263" spans="1:24" x14ac:dyDescent="0.25">
      <c r="A263">
        <f t="shared" si="45"/>
        <v>2.4899999999999909</v>
      </c>
      <c r="B263">
        <f t="shared" ca="1" si="37"/>
        <v>0.29167959078664191</v>
      </c>
      <c r="N263">
        <f t="shared" ca="1" si="38"/>
        <v>3.7920364583411082E-7</v>
      </c>
      <c r="O263">
        <f t="shared" ca="1" si="39"/>
        <v>3.7920364583411082E-7</v>
      </c>
      <c r="P263">
        <f t="shared" ca="1" si="40"/>
        <v>5.4856584849468605E-6</v>
      </c>
      <c r="S263" s="18">
        <f t="shared" si="46"/>
        <v>2.4899999999999909</v>
      </c>
      <c r="T263" s="35">
        <f t="shared" ca="1" si="41"/>
        <v>0.11005796057994076</v>
      </c>
      <c r="U263">
        <f t="shared" ca="1" si="47"/>
        <v>1</v>
      </c>
      <c r="V263">
        <f t="shared" ca="1" si="42"/>
        <v>3.1583301827747078E-12</v>
      </c>
      <c r="W263" s="35">
        <f t="shared" ca="1" si="43"/>
        <v>3.1583301827747078E-12</v>
      </c>
      <c r="X263" s="35">
        <f t="shared" ca="1" si="44"/>
        <v>2.9973319289057019E-10</v>
      </c>
    </row>
    <row r="264" spans="1:24" x14ac:dyDescent="0.25">
      <c r="A264">
        <f t="shared" si="45"/>
        <v>2.4999999999999907</v>
      </c>
      <c r="B264">
        <f t="shared" ca="1" si="37"/>
        <v>0.29819747779756267</v>
      </c>
      <c r="N264">
        <f t="shared" ca="1" si="38"/>
        <v>4.9436485607154599E-7</v>
      </c>
      <c r="O264">
        <f t="shared" ca="1" si="39"/>
        <v>4.9436485607154599E-7</v>
      </c>
      <c r="P264">
        <f t="shared" ca="1" si="40"/>
        <v>7.1516104793854862E-6</v>
      </c>
      <c r="S264" s="18">
        <f t="shared" si="46"/>
        <v>2.4999999999999907</v>
      </c>
      <c r="T264" s="35">
        <f t="shared" ca="1" si="41"/>
        <v>0.11305205136252063</v>
      </c>
      <c r="U264">
        <f t="shared" ca="1" si="47"/>
        <v>1</v>
      </c>
      <c r="V264">
        <f t="shared" ca="1" si="42"/>
        <v>4.3585433099526549E-12</v>
      </c>
      <c r="W264" s="35">
        <f t="shared" ca="1" si="43"/>
        <v>4.3585433099526549E-12</v>
      </c>
      <c r="X264" s="35">
        <f t="shared" ca="1" si="44"/>
        <v>4.136363290225164E-10</v>
      </c>
    </row>
    <row r="265" spans="1:24" x14ac:dyDescent="0.25">
      <c r="A265">
        <f t="shared" si="45"/>
        <v>2.5099999999999905</v>
      </c>
      <c r="B265">
        <f t="shared" ca="1" si="37"/>
        <v>0.30480004837409713</v>
      </c>
      <c r="N265">
        <f t="shared" ca="1" si="38"/>
        <v>6.429547055664312E-7</v>
      </c>
      <c r="O265">
        <f t="shared" ca="1" si="39"/>
        <v>6.429547055664312E-7</v>
      </c>
      <c r="P265">
        <f t="shared" ca="1" si="40"/>
        <v>9.3011498564809785E-6</v>
      </c>
      <c r="S265" s="18">
        <f t="shared" si="46"/>
        <v>2.5099999999999905</v>
      </c>
      <c r="T265" s="35">
        <f t="shared" ca="1" si="41"/>
        <v>0.11610576171977309</v>
      </c>
      <c r="U265">
        <f t="shared" ca="1" si="47"/>
        <v>1</v>
      </c>
      <c r="V265">
        <f t="shared" ca="1" si="42"/>
        <v>6.0012989916497972E-12</v>
      </c>
      <c r="W265" s="35">
        <f t="shared" ca="1" si="43"/>
        <v>6.0012989916497972E-12</v>
      </c>
      <c r="X265" s="35">
        <f t="shared" ca="1" si="44"/>
        <v>5.6953782668721861E-10</v>
      </c>
    </row>
    <row r="266" spans="1:24" x14ac:dyDescent="0.25">
      <c r="A266">
        <f t="shared" si="45"/>
        <v>2.5199999999999902</v>
      </c>
      <c r="B266">
        <f t="shared" ca="1" si="37"/>
        <v>0.31148650761202007</v>
      </c>
      <c r="N266">
        <f t="shared" ca="1" si="38"/>
        <v>8.3420132129495404E-7</v>
      </c>
      <c r="O266">
        <f t="shared" ca="1" si="39"/>
        <v>8.3420132129495404E-7</v>
      </c>
      <c r="P266">
        <f t="shared" ca="1" si="40"/>
        <v>1.2067773099200263E-5</v>
      </c>
      <c r="S266" s="18">
        <f t="shared" si="46"/>
        <v>2.5199999999999902</v>
      </c>
      <c r="T266" s="35">
        <f t="shared" ca="1" si="41"/>
        <v>0.11921955098759315</v>
      </c>
      <c r="U266">
        <f t="shared" ca="1" si="47"/>
        <v>1</v>
      </c>
      <c r="V266">
        <f t="shared" ca="1" si="42"/>
        <v>8.2446036438442111E-12</v>
      </c>
      <c r="W266" s="35">
        <f t="shared" ca="1" si="43"/>
        <v>8.2446036438442111E-12</v>
      </c>
      <c r="X266" s="35">
        <f t="shared" ca="1" si="44"/>
        <v>7.8243287790627142E-10</v>
      </c>
    </row>
    <row r="267" spans="1:24" x14ac:dyDescent="0.25">
      <c r="A267">
        <f t="shared" si="45"/>
        <v>2.52999999999999</v>
      </c>
      <c r="B267">
        <f t="shared" ca="1" si="37"/>
        <v>0.3182559922140939</v>
      </c>
      <c r="N267">
        <f t="shared" ca="1" si="38"/>
        <v>1.0797397079810714E-6</v>
      </c>
      <c r="O267">
        <f t="shared" ca="1" si="39"/>
        <v>1.0797397079810714E-6</v>
      </c>
      <c r="P267">
        <f t="shared" ca="1" si="40"/>
        <v>1.5619795209489004E-5</v>
      </c>
      <c r="S267" s="18">
        <f t="shared" si="46"/>
        <v>2.52999999999999</v>
      </c>
      <c r="T267" s="35">
        <f t="shared" ca="1" si="41"/>
        <v>0.12239385765882234</v>
      </c>
      <c r="U267">
        <f t="shared" ca="1" si="47"/>
        <v>1</v>
      </c>
      <c r="V267">
        <f t="shared" ca="1" si="42"/>
        <v>1.1300963681829451E-11</v>
      </c>
      <c r="W267" s="35">
        <f t="shared" ca="1" si="43"/>
        <v>1.1300963681829451E-11</v>
      </c>
      <c r="X267" s="35">
        <f t="shared" ca="1" si="44"/>
        <v>1.0724888567918102E-9</v>
      </c>
    </row>
    <row r="268" spans="1:24" x14ac:dyDescent="0.25">
      <c r="A268">
        <f t="shared" si="45"/>
        <v>2.5399999999999898</v>
      </c>
      <c r="B268">
        <f t="shared" ca="1" si="37"/>
        <v>0.32510756968827292</v>
      </c>
      <c r="N268">
        <f t="shared" ca="1" si="38"/>
        <v>1.3941996804269893E-6</v>
      </c>
      <c r="O268">
        <f t="shared" ca="1" si="39"/>
        <v>1.3941996804269893E-6</v>
      </c>
      <c r="P268">
        <f t="shared" ca="1" si="40"/>
        <v>2.0168854890151319E-5</v>
      </c>
      <c r="S268" s="18">
        <f t="shared" si="46"/>
        <v>2.5399999999999898</v>
      </c>
      <c r="T268" s="35">
        <f t="shared" ca="1" si="41"/>
        <v>0.12562909854308962</v>
      </c>
      <c r="U268">
        <f t="shared" ca="1" si="47"/>
        <v>1</v>
      </c>
      <c r="V268">
        <f t="shared" ca="1" si="42"/>
        <v>1.5455495101994715E-11</v>
      </c>
      <c r="W268" s="35">
        <f t="shared" ca="1" si="43"/>
        <v>1.5455495101994715E-11</v>
      </c>
      <c r="X268" s="35">
        <f t="shared" ca="1" si="44"/>
        <v>1.4667639627708599E-9</v>
      </c>
    </row>
    <row r="269" spans="1:24" x14ac:dyDescent="0.25">
      <c r="A269">
        <f t="shared" si="45"/>
        <v>2.5499999999999896</v>
      </c>
      <c r="B269">
        <f t="shared" ca="1" si="37"/>
        <v>0.3320402375983606</v>
      </c>
      <c r="N269">
        <f t="shared" ca="1" si="38"/>
        <v>1.7959266352497011E-6</v>
      </c>
      <c r="O269">
        <f t="shared" ca="1" si="39"/>
        <v>1.7959266352497011E-6</v>
      </c>
      <c r="P269">
        <f t="shared" ca="1" si="40"/>
        <v>2.598034141609874E-5</v>
      </c>
      <c r="S269" s="18">
        <f t="shared" si="46"/>
        <v>2.5499999999999896</v>
      </c>
      <c r="T269" s="35">
        <f t="shared" ca="1" si="41"/>
        <v>0.12892566792606233</v>
      </c>
      <c r="U269">
        <f t="shared" ca="1" si="47"/>
        <v>1</v>
      </c>
      <c r="V269">
        <f t="shared" ca="1" si="42"/>
        <v>2.1089810645066796E-11</v>
      </c>
      <c r="W269" s="35">
        <f t="shared" ca="1" si="43"/>
        <v>2.1089810645066796E-11</v>
      </c>
      <c r="X269" s="35">
        <f t="shared" ca="1" si="44"/>
        <v>2.0014741703003012E-9</v>
      </c>
    </row>
    <row r="270" spans="1:24" x14ac:dyDescent="0.25">
      <c r="A270">
        <f t="shared" si="45"/>
        <v>2.5599999999999894</v>
      </c>
      <c r="B270">
        <f t="shared" ref="B270:B333" ca="1" si="48">EXP(-((S270+$U$4+$B$4/2)^2))+$B$5*EXP(-((S270+$U$4-$B$4/2)^2))+$B$7+$B$6*1.7*(RAND()-RAND()+RAND()-RAND())</f>
        <v>0.33905292286917244</v>
      </c>
      <c r="N270">
        <f t="shared" ref="N270:N333" ca="1" si="49">B270^$J$7</f>
        <v>2.3078624006401036E-6</v>
      </c>
      <c r="O270">
        <f t="shared" ref="O270:O333" ca="1" si="50">AVERAGE(INDIRECT("n"&amp;ROW(N270)-($B$8-1)/2&amp;":n"&amp;ROW(N270)+($B$8-1)/2))</f>
        <v>2.3078624006401036E-6</v>
      </c>
      <c r="P270">
        <f t="shared" ref="P270:P333" ca="1" si="51">O270/MAX($O$514:$O$1030)</f>
        <v>3.3386137235873553E-5</v>
      </c>
      <c r="S270" s="18">
        <f t="shared" si="46"/>
        <v>2.5599999999999894</v>
      </c>
      <c r="T270" s="35">
        <f t="shared" ref="T270:T333" ca="1" si="52">$U$2*($U$3*$U$5*SQRT(PI()/2)*EXP(0.5*($U$3*$U$5)^2-$U$5*(S270+$U$4-$B$4/2))*ERFC((1/SQRT(2))*($U$3*$U$5-((S270+$U$4-$B$4/2)/$U$3)))) + ($U$3*$U$5*SQRT(PI()/2)*EXP(0.5*($U$3*$U$5)^2-$U$5*(S270+$U$4+$B$4/2))*ERFC((1/SQRT(2))*($U$3*$U$5-((S270+$U$4+$B$4/2)/$U$3))))+$B$7+$B$6*1.7*(RAND()-RAND()+RAND()-RAND())</f>
        <v>0.13228393672903743</v>
      </c>
      <c r="U270">
        <f t="shared" ca="1" si="47"/>
        <v>1</v>
      </c>
      <c r="V270">
        <f t="shared" ref="V270:V333" ca="1" si="53">T270^$J$7</f>
        <v>2.8713446927814943E-11</v>
      </c>
      <c r="W270" s="35">
        <f t="shared" ca="1" si="43"/>
        <v>2.8713446927814943E-11</v>
      </c>
      <c r="X270" s="35">
        <f t="shared" ca="1" si="44"/>
        <v>2.7249757398724205E-9</v>
      </c>
    </row>
    <row r="271" spans="1:24" x14ac:dyDescent="0.25">
      <c r="A271">
        <f t="shared" si="45"/>
        <v>2.5699999999999892</v>
      </c>
      <c r="B271">
        <f t="shared" ca="1" si="48"/>
        <v>0.34614448114821983</v>
      </c>
      <c r="N271">
        <f t="shared" ca="1" si="49"/>
        <v>2.9586183088941748E-6</v>
      </c>
      <c r="O271">
        <f t="shared" ca="1" si="50"/>
        <v>2.9586183088941748E-6</v>
      </c>
      <c r="P271">
        <f t="shared" ca="1" si="51"/>
        <v>4.2800141317746036E-5</v>
      </c>
      <c r="S271" s="18">
        <f t="shared" si="46"/>
        <v>2.5699999999999892</v>
      </c>
      <c r="T271" s="35">
        <f t="shared" ca="1" si="52"/>
        <v>0.13570425166981953</v>
      </c>
      <c r="U271">
        <f t="shared" ca="1" si="47"/>
        <v>1</v>
      </c>
      <c r="V271">
        <f t="shared" ca="1" si="53"/>
        <v>3.9005105235634852E-11</v>
      </c>
      <c r="W271" s="35">
        <f t="shared" ref="W271:W334" ca="1" si="54">AVERAGE(INDIRECT("v"&amp;ROW(V271)-($B$8-1)/2&amp;":v"&amp;ROW(V271)+($B$8-1)/2))</f>
        <v>3.9005105235634852E-11</v>
      </c>
      <c r="X271" s="35">
        <f t="shared" ref="X271:X334" ca="1" si="55">W271/MAX($W$514:$W$1214)</f>
        <v>3.7016790692347601E-9</v>
      </c>
    </row>
    <row r="272" spans="1:24" x14ac:dyDescent="0.25">
      <c r="A272">
        <f t="shared" ref="A272:A335" si="56">A271+0.01</f>
        <v>2.579999999999989</v>
      </c>
      <c r="B272">
        <f t="shared" ca="1" si="48"/>
        <v>0.3533136962258972</v>
      </c>
      <c r="N272">
        <f t="shared" ca="1" si="49"/>
        <v>3.783778268190261E-6</v>
      </c>
      <c r="O272">
        <f t="shared" ca="1" si="50"/>
        <v>3.783778268190261E-6</v>
      </c>
      <c r="P272">
        <f t="shared" ca="1" si="51"/>
        <v>5.4737119724676219E-5</v>
      </c>
      <c r="S272" s="18">
        <f t="shared" si="46"/>
        <v>2.579999999999989</v>
      </c>
      <c r="T272" s="35">
        <f t="shared" ca="1" si="52"/>
        <v>0.13918693442585486</v>
      </c>
      <c r="U272">
        <f t="shared" ca="1" si="47"/>
        <v>1</v>
      </c>
      <c r="V272">
        <f t="shared" ca="1" si="53"/>
        <v>5.2866631084861242E-11</v>
      </c>
      <c r="W272" s="35">
        <f t="shared" ca="1" si="54"/>
        <v>5.2866631084861242E-11</v>
      </c>
      <c r="X272" s="35">
        <f t="shared" ca="1" si="55"/>
        <v>5.0171714847470902E-9</v>
      </c>
    </row>
    <row r="273" spans="1:24" x14ac:dyDescent="0.25">
      <c r="A273">
        <f t="shared" si="56"/>
        <v>2.5899999999999888</v>
      </c>
      <c r="B273">
        <f t="shared" ca="1" si="48"/>
        <v>0.36055927951611277</v>
      </c>
      <c r="N273">
        <f t="shared" ca="1" si="49"/>
        <v>4.8274760392154546E-6</v>
      </c>
      <c r="O273">
        <f t="shared" ca="1" si="50"/>
        <v>4.8274760392154546E-6</v>
      </c>
      <c r="P273">
        <f t="shared" ca="1" si="51"/>
        <v>6.983552290788069E-5</v>
      </c>
      <c r="S273" s="18">
        <f t="shared" si="46"/>
        <v>2.5899999999999888</v>
      </c>
      <c r="T273" s="35">
        <f t="shared" ca="1" si="52"/>
        <v>0.14273228080061551</v>
      </c>
      <c r="U273">
        <f t="shared" ca="1" si="47"/>
        <v>1</v>
      </c>
      <c r="V273">
        <f t="shared" ca="1" si="53"/>
        <v>7.1493485111522576E-11</v>
      </c>
      <c r="W273" s="35">
        <f t="shared" ca="1" si="54"/>
        <v>7.1493485111522576E-11</v>
      </c>
      <c r="X273" s="35">
        <f t="shared" ca="1" si="55"/>
        <v>6.7849050996070888E-9</v>
      </c>
    </row>
    <row r="274" spans="1:24" x14ac:dyDescent="0.25">
      <c r="A274">
        <f t="shared" si="56"/>
        <v>2.5999999999999885</v>
      </c>
      <c r="B274">
        <f t="shared" ca="1" si="48"/>
        <v>0.36787986959925806</v>
      </c>
      <c r="N274">
        <f t="shared" ca="1" si="49"/>
        <v>6.1442982195564661E-6</v>
      </c>
      <c r="O274">
        <f t="shared" ca="1" si="50"/>
        <v>6.1442982195564661E-6</v>
      </c>
      <c r="P274">
        <f t="shared" ca="1" si="51"/>
        <v>8.8885014773562799E-5</v>
      </c>
      <c r="S274" s="18">
        <f t="shared" si="46"/>
        <v>2.5999999999999885</v>
      </c>
      <c r="T274" s="35">
        <f t="shared" ca="1" si="52"/>
        <v>0.1463405598942375</v>
      </c>
      <c r="U274">
        <f t="shared" ca="1" si="47"/>
        <v>1</v>
      </c>
      <c r="V274">
        <f t="shared" ca="1" si="53"/>
        <v>9.6466505739467721E-11</v>
      </c>
      <c r="W274" s="35">
        <f t="shared" ca="1" si="54"/>
        <v>9.6466505739467721E-11</v>
      </c>
      <c r="X274" s="35">
        <f t="shared" ca="1" si="55"/>
        <v>9.1549053135682563E-9</v>
      </c>
    </row>
    <row r="275" spans="1:24" x14ac:dyDescent="0.25">
      <c r="A275">
        <f t="shared" si="56"/>
        <v>2.6099999999999883</v>
      </c>
      <c r="B275">
        <f t="shared" ca="1" si="48"/>
        <v>0.37527403182936325</v>
      </c>
      <c r="N275">
        <f t="shared" ca="1" si="49"/>
        <v>7.8015726716010584E-6</v>
      </c>
      <c r="O275">
        <f t="shared" ca="1" si="50"/>
        <v>7.8015726716010584E-6</v>
      </c>
      <c r="P275">
        <f t="shared" ca="1" si="51"/>
        <v>1.1285957767563256E-4</v>
      </c>
      <c r="S275" s="18">
        <f t="shared" si="46"/>
        <v>2.6099999999999883</v>
      </c>
      <c r="T275" s="35">
        <f t="shared" ca="1" si="52"/>
        <v>0.15001201327944272</v>
      </c>
      <c r="U275">
        <f t="shared" ca="1" si="47"/>
        <v>1</v>
      </c>
      <c r="V275">
        <f t="shared" ca="1" si="53"/>
        <v>1.2987108715260733E-10</v>
      </c>
      <c r="W275" s="35">
        <f t="shared" ca="1" si="54"/>
        <v>1.2987108715260733E-10</v>
      </c>
      <c r="X275" s="35">
        <f t="shared" ca="1" si="55"/>
        <v>1.2325081091496901E-8</v>
      </c>
    </row>
    <row r="276" spans="1:24" x14ac:dyDescent="0.25">
      <c r="A276">
        <f t="shared" si="56"/>
        <v>2.6199999999999881</v>
      </c>
      <c r="B276">
        <f t="shared" ca="1" si="48"/>
        <v>0.38274025800723366</v>
      </c>
      <c r="N276">
        <f t="shared" ca="1" si="49"/>
        <v>9.8821113589519055E-6</v>
      </c>
      <c r="O276">
        <f t="shared" ca="1" si="50"/>
        <v>9.8821113589519055E-6</v>
      </c>
      <c r="P276">
        <f t="shared" ca="1" si="51"/>
        <v>1.4295719100005519E-4</v>
      </c>
      <c r="S276" s="18">
        <f t="shared" si="46"/>
        <v>2.6199999999999881</v>
      </c>
      <c r="T276" s="35">
        <f t="shared" ca="1" si="52"/>
        <v>0.15374685418378395</v>
      </c>
      <c r="U276">
        <f t="shared" ca="1" si="47"/>
        <v>1</v>
      </c>
      <c r="V276">
        <f t="shared" ca="1" si="53"/>
        <v>1.7445156152961042E-10</v>
      </c>
      <c r="W276" s="35">
        <f t="shared" ca="1" si="54"/>
        <v>1.7445156152961042E-10</v>
      </c>
      <c r="X276" s="35">
        <f t="shared" ca="1" si="55"/>
        <v>1.6555876211801951E-8</v>
      </c>
    </row>
    <row r="277" spans="1:24" x14ac:dyDescent="0.25">
      <c r="A277">
        <f t="shared" si="56"/>
        <v>2.6299999999999879</v>
      </c>
      <c r="B277">
        <f t="shared" ca="1" si="48"/>
        <v>0.39027696612130514</v>
      </c>
      <c r="N277">
        <f t="shared" ca="1" si="49"/>
        <v>1.2487486832902209E-5</v>
      </c>
      <c r="O277">
        <f t="shared" ca="1" si="50"/>
        <v>1.2487486832902209E-5</v>
      </c>
      <c r="P277">
        <f t="shared" ca="1" si="51"/>
        <v>1.8064722966967364E-4</v>
      </c>
      <c r="S277" s="18">
        <f t="shared" si="46"/>
        <v>2.6299999999999879</v>
      </c>
      <c r="T277" s="35">
        <f t="shared" ca="1" si="52"/>
        <v>0.15754526667927604</v>
      </c>
      <c r="U277">
        <f t="shared" ca="1" si="47"/>
        <v>1</v>
      </c>
      <c r="V277">
        <f t="shared" ca="1" si="53"/>
        <v>2.338106644736197E-10</v>
      </c>
      <c r="W277" s="35">
        <f t="shared" ca="1" si="54"/>
        <v>2.338106644736197E-10</v>
      </c>
      <c r="X277" s="35">
        <f t="shared" ca="1" si="55"/>
        <v>2.2189199019392993E-8</v>
      </c>
    </row>
    <row r="278" spans="1:24" x14ac:dyDescent="0.25">
      <c r="A278">
        <f t="shared" si="56"/>
        <v>2.6399999999999877</v>
      </c>
      <c r="B278">
        <f t="shared" ca="1" si="48"/>
        <v>0.397882500157895</v>
      </c>
      <c r="N278">
        <f t="shared" ca="1" si="49"/>
        <v>1.5741932970896954E-5</v>
      </c>
      <c r="O278">
        <f t="shared" ca="1" si="50"/>
        <v>1.5741932970896954E-5</v>
      </c>
      <c r="P278">
        <f t="shared" ca="1" si="51"/>
        <v>2.2772689324048069E-4</v>
      </c>
      <c r="S278" s="18">
        <f t="shared" si="46"/>
        <v>2.6399999999999877</v>
      </c>
      <c r="T278" s="35">
        <f t="shared" ca="1" si="52"/>
        <v>0.16140740488048319</v>
      </c>
      <c r="U278">
        <f t="shared" ca="1" si="47"/>
        <v>1</v>
      </c>
      <c r="V278">
        <f t="shared" ca="1" si="53"/>
        <v>3.1266657722551415E-10</v>
      </c>
      <c r="W278" s="35">
        <f t="shared" ca="1" si="54"/>
        <v>3.1266657722551415E-10</v>
      </c>
      <c r="X278" s="35">
        <f t="shared" ca="1" si="55"/>
        <v>2.9672816355013268E-8</v>
      </c>
    </row>
    <row r="279" spans="1:24" x14ac:dyDescent="0.25">
      <c r="A279">
        <f t="shared" si="56"/>
        <v>2.6499999999999875</v>
      </c>
      <c r="B279">
        <f t="shared" ca="1" si="48"/>
        <v>0.40555512998246351</v>
      </c>
      <c r="N279">
        <f t="shared" ca="1" si="49"/>
        <v>1.9796973030302614E-5</v>
      </c>
      <c r="O279">
        <f t="shared" ca="1" si="50"/>
        <v>1.9796973030302614E-5</v>
      </c>
      <c r="P279">
        <f t="shared" ca="1" si="51"/>
        <v>2.8638815653015212E-4</v>
      </c>
      <c r="S279" s="18">
        <f t="shared" si="46"/>
        <v>2.6499999999999875</v>
      </c>
      <c r="T279" s="35">
        <f t="shared" ca="1" si="52"/>
        <v>0.16533339215214474</v>
      </c>
      <c r="U279">
        <f t="shared" ca="1" si="47"/>
        <v>1</v>
      </c>
      <c r="V279">
        <f t="shared" ca="1" si="53"/>
        <v>4.1718330015393016E-10</v>
      </c>
      <c r="W279" s="35">
        <f t="shared" ca="1" si="54"/>
        <v>4.1718330015393016E-10</v>
      </c>
      <c r="X279" s="35">
        <f t="shared" ca="1" si="55"/>
        <v>3.9591706800555972E-8</v>
      </c>
    </row>
    <row r="280" spans="1:24" x14ac:dyDescent="0.25">
      <c r="A280">
        <f t="shared" si="56"/>
        <v>2.6599999999999873</v>
      </c>
      <c r="B280">
        <f t="shared" ca="1" si="48"/>
        <v>0.41329305129342875</v>
      </c>
      <c r="N280">
        <f t="shared" ca="1" si="49"/>
        <v>2.4836891635344246E-5</v>
      </c>
      <c r="O280">
        <f t="shared" ca="1" si="50"/>
        <v>2.4836891635344246E-5</v>
      </c>
      <c r="P280">
        <f t="shared" ca="1" si="51"/>
        <v>3.5929692880309314E-4</v>
      </c>
      <c r="S280" s="18">
        <f t="shared" si="46"/>
        <v>2.6599999999999873</v>
      </c>
      <c r="T280" s="35">
        <f t="shared" ca="1" si="52"/>
        <v>0.16932332032744293</v>
      </c>
      <c r="U280">
        <f t="shared" ca="1" si="47"/>
        <v>1</v>
      </c>
      <c r="V280">
        <f t="shared" ca="1" si="53"/>
        <v>5.5539416617554362E-10</v>
      </c>
      <c r="W280" s="35">
        <f t="shared" ca="1" si="54"/>
        <v>5.5539416617554362E-10</v>
      </c>
      <c r="X280" s="35">
        <f t="shared" ca="1" si="55"/>
        <v>5.2708253129614718E-8</v>
      </c>
    </row>
    <row r="281" spans="1:24" x14ac:dyDescent="0.25">
      <c r="A281">
        <f t="shared" si="56"/>
        <v>2.6699999999999871</v>
      </c>
      <c r="B281">
        <f t="shared" ca="1" si="48"/>
        <v>0.42109438565000923</v>
      </c>
      <c r="N281">
        <f t="shared" ca="1" si="49"/>
        <v>3.1085181923306651E-5</v>
      </c>
      <c r="O281">
        <f t="shared" ca="1" si="50"/>
        <v>3.1085181923306651E-5</v>
      </c>
      <c r="P281">
        <f t="shared" ca="1" si="51"/>
        <v>4.4968631986281584E-4</v>
      </c>
      <c r="S281" s="18">
        <f t="shared" si="46"/>
        <v>2.6699999999999871</v>
      </c>
      <c r="T281" s="35">
        <f t="shared" ca="1" si="52"/>
        <v>0.17337724893801368</v>
      </c>
      <c r="U281">
        <f t="shared" ca="1" si="47"/>
        <v>1</v>
      </c>
      <c r="V281">
        <f t="shared" ca="1" si="53"/>
        <v>7.3774332724449142E-10</v>
      </c>
      <c r="W281" s="35">
        <f t="shared" ca="1" si="54"/>
        <v>7.3774332724449142E-10</v>
      </c>
      <c r="X281" s="35">
        <f t="shared" ca="1" si="55"/>
        <v>7.0013630688364832E-8</v>
      </c>
    </row>
    <row r="282" spans="1:24" x14ac:dyDescent="0.25">
      <c r="A282">
        <f t="shared" si="56"/>
        <v>2.6799999999999868</v>
      </c>
      <c r="B282">
        <f t="shared" ca="1" si="48"/>
        <v>0.42895718057548965</v>
      </c>
      <c r="N282">
        <f t="shared" ca="1" si="49"/>
        <v>3.881211465985385E-5</v>
      </c>
      <c r="O282">
        <f t="shared" ca="1" si="50"/>
        <v>3.881211465985385E-5</v>
      </c>
      <c r="P282">
        <f t="shared" ca="1" si="51"/>
        <v>5.6146613684114957E-4</v>
      </c>
      <c r="S282" s="18">
        <f t="shared" si="46"/>
        <v>2.6799999999999868</v>
      </c>
      <c r="T282" s="35">
        <f t="shared" ca="1" si="52"/>
        <v>0.17749520445681863</v>
      </c>
      <c r="U282">
        <f t="shared" ca="1" si="47"/>
        <v>1</v>
      </c>
      <c r="V282">
        <f t="shared" ca="1" si="53"/>
        <v>9.7777625428642528E-10</v>
      </c>
      <c r="W282" s="35">
        <f t="shared" ca="1" si="54"/>
        <v>9.7777625428642528E-10</v>
      </c>
      <c r="X282" s="35">
        <f t="shared" ca="1" si="55"/>
        <v>9.2793337513678797E-8</v>
      </c>
    </row>
    <row r="283" spans="1:24" x14ac:dyDescent="0.25">
      <c r="A283">
        <f t="shared" si="56"/>
        <v>2.6899999999999866</v>
      </c>
      <c r="B283">
        <f t="shared" ca="1" si="48"/>
        <v>0.43687940973722877</v>
      </c>
      <c r="N283">
        <f t="shared" ca="1" si="49"/>
        <v>4.8343592567883997E-5</v>
      </c>
      <c r="O283">
        <f t="shared" ca="1" si="50"/>
        <v>4.8343592567883997E-5</v>
      </c>
      <c r="P283">
        <f t="shared" ca="1" si="51"/>
        <v>6.9935097322044624E-4</v>
      </c>
      <c r="S283" s="18">
        <f t="shared" si="46"/>
        <v>2.6899999999999866</v>
      </c>
      <c r="T283" s="35">
        <f t="shared" ca="1" si="52"/>
        <v>0.18167717955499865</v>
      </c>
      <c r="U283">
        <f t="shared" ca="1" si="47"/>
        <v>1</v>
      </c>
      <c r="V283">
        <f t="shared" ca="1" si="53"/>
        <v>1.2930179347344667E-9</v>
      </c>
      <c r="W283" s="35">
        <f t="shared" ca="1" si="54"/>
        <v>1.2930179347344667E-9</v>
      </c>
      <c r="X283" s="35">
        <f t="shared" ca="1" si="55"/>
        <v>1.2271053740880466E-7</v>
      </c>
    </row>
    <row r="284" spans="1:24" x14ac:dyDescent="0.25">
      <c r="A284">
        <f t="shared" si="56"/>
        <v>2.6999999999999864</v>
      </c>
      <c r="B284">
        <f t="shared" ca="1" si="48"/>
        <v>0.44485897320464118</v>
      </c>
      <c r="N284">
        <f t="shared" ca="1" si="49"/>
        <v>6.0071470220077646E-5</v>
      </c>
      <c r="O284">
        <f t="shared" ca="1" si="50"/>
        <v>6.0071470220077646E-5</v>
      </c>
      <c r="P284">
        <f t="shared" ca="1" si="51"/>
        <v>8.6900949908103162E-4</v>
      </c>
      <c r="S284" s="18">
        <f t="shared" si="46"/>
        <v>2.6999999999999864</v>
      </c>
      <c r="T284" s="35">
        <f t="shared" ca="1" si="52"/>
        <v>0.18592313237384175</v>
      </c>
      <c r="U284">
        <f t="shared" ca="1" si="47"/>
        <v>1</v>
      </c>
      <c r="V284">
        <f t="shared" ca="1" si="53"/>
        <v>1.7060868341004528E-9</v>
      </c>
      <c r="W284" s="35">
        <f t="shared" ca="1" si="54"/>
        <v>1.7060868341004528E-9</v>
      </c>
      <c r="X284" s="35">
        <f t="shared" ca="1" si="55"/>
        <v>1.61911777597691E-7</v>
      </c>
    </row>
    <row r="285" spans="1:24" x14ac:dyDescent="0.25">
      <c r="A285">
        <f t="shared" si="56"/>
        <v>2.7099999999999862</v>
      </c>
      <c r="B285">
        <f t="shared" ca="1" si="48"/>
        <v>0.45289369778630278</v>
      </c>
      <c r="N285">
        <f t="shared" ca="1" si="49"/>
        <v>7.4465537379000659E-5</v>
      </c>
      <c r="O285">
        <f t="shared" ca="1" si="50"/>
        <v>7.4465537379000659E-5</v>
      </c>
      <c r="P285">
        <f t="shared" ca="1" si="51"/>
        <v>1.0772378152132658E-3</v>
      </c>
      <c r="S285" s="18">
        <f t="shared" si="46"/>
        <v>2.7099999999999862</v>
      </c>
      <c r="T285" s="35">
        <f t="shared" ca="1" si="52"/>
        <v>0.19023298581299061</v>
      </c>
      <c r="U285">
        <f t="shared" ca="1" si="47"/>
        <v>1</v>
      </c>
      <c r="V285">
        <f t="shared" ca="1" si="53"/>
        <v>2.2461041664766073E-9</v>
      </c>
      <c r="W285" s="35">
        <f t="shared" ca="1" si="54"/>
        <v>2.2461041664766073E-9</v>
      </c>
      <c r="X285" s="35">
        <f t="shared" ca="1" si="55"/>
        <v>2.1316073191289568E-7</v>
      </c>
    </row>
    <row r="286" spans="1:24" x14ac:dyDescent="0.25">
      <c r="A286">
        <f t="shared" si="56"/>
        <v>2.719999999999986</v>
      </c>
      <c r="B286">
        <f t="shared" ca="1" si="48"/>
        <v>0.46098133744723413</v>
      </c>
      <c r="N286">
        <f t="shared" ca="1" si="49"/>
        <v>9.2087381314531831E-5</v>
      </c>
      <c r="O286">
        <f t="shared" ca="1" si="50"/>
        <v>9.2087381314531831E-5</v>
      </c>
      <c r="P286">
        <f t="shared" ca="1" si="51"/>
        <v>1.3321599890038752E-3</v>
      </c>
      <c r="S286" s="18">
        <f t="shared" si="46"/>
        <v>2.719999999999986</v>
      </c>
      <c r="T286" s="35">
        <f t="shared" ca="1" si="52"/>
        <v>0.19460662683602928</v>
      </c>
      <c r="U286">
        <f t="shared" ca="1" si="47"/>
        <v>1</v>
      </c>
      <c r="V286">
        <f t="shared" ca="1" si="53"/>
        <v>2.9504720153721155E-9</v>
      </c>
      <c r="W286" s="35">
        <f t="shared" ca="1" si="54"/>
        <v>2.9504720153721155E-9</v>
      </c>
      <c r="X286" s="35">
        <f t="shared" ca="1" si="55"/>
        <v>2.8000694877469149E-7</v>
      </c>
    </row>
    <row r="287" spans="1:24" x14ac:dyDescent="0.25">
      <c r="A287">
        <f t="shared" si="56"/>
        <v>2.7299999999999858</v>
      </c>
      <c r="B287">
        <f t="shared" ca="1" si="48"/>
        <v>0.46911957380732733</v>
      </c>
      <c r="N287">
        <f t="shared" ca="1" si="49"/>
        <v>1.1360636098950051E-4</v>
      </c>
      <c r="O287">
        <f t="shared" ca="1" si="50"/>
        <v>1.1360636098950051E-4</v>
      </c>
      <c r="P287">
        <f t="shared" ca="1" si="51"/>
        <v>1.6434591411566269E-3</v>
      </c>
      <c r="S287" s="18">
        <f t="shared" si="46"/>
        <v>2.7299999999999858</v>
      </c>
      <c r="T287" s="35">
        <f t="shared" ca="1" si="52"/>
        <v>0.1990439057945835</v>
      </c>
      <c r="U287">
        <f t="shared" ca="1" si="47"/>
        <v>1</v>
      </c>
      <c r="V287">
        <f t="shared" ca="1" si="53"/>
        <v>3.8671108561210238E-9</v>
      </c>
      <c r="W287" s="35">
        <f t="shared" ca="1" si="54"/>
        <v>3.8671108561210238E-9</v>
      </c>
      <c r="X287" s="35">
        <f t="shared" ca="1" si="55"/>
        <v>3.669981974932805E-7</v>
      </c>
    </row>
    <row r="288" spans="1:24" x14ac:dyDescent="0.25">
      <c r="A288">
        <f t="shared" si="56"/>
        <v>2.7399999999999856</v>
      </c>
      <c r="B288">
        <f t="shared" ca="1" si="48"/>
        <v>0.4773060167217813</v>
      </c>
      <c r="N288">
        <f t="shared" ca="1" si="49"/>
        <v>1.3981794259401823E-4</v>
      </c>
      <c r="O288">
        <f t="shared" ca="1" si="50"/>
        <v>1.3981794259401823E-4</v>
      </c>
      <c r="P288">
        <f t="shared" ca="1" si="51"/>
        <v>2.0226426922968551E-3</v>
      </c>
      <c r="S288" s="18">
        <f t="shared" si="46"/>
        <v>2.7399999999999856</v>
      </c>
      <c r="T288" s="35">
        <f t="shared" ca="1" si="52"/>
        <v>0.20354463577206572</v>
      </c>
      <c r="U288">
        <f t="shared" ca="1" si="47"/>
        <v>1</v>
      </c>
      <c r="V288">
        <f t="shared" ca="1" si="53"/>
        <v>5.0572676330031328E-9</v>
      </c>
      <c r="W288" s="35">
        <f t="shared" ca="1" si="54"/>
        <v>5.0572676330031328E-9</v>
      </c>
      <c r="X288" s="35">
        <f t="shared" ca="1" si="55"/>
        <v>4.799469615967931E-7</v>
      </c>
    </row>
    <row r="289" spans="1:24" x14ac:dyDescent="0.25">
      <c r="A289">
        <f t="shared" si="56"/>
        <v>2.7499999999999853</v>
      </c>
      <c r="B289">
        <f t="shared" ca="1" si="48"/>
        <v>0.48553820494431305</v>
      </c>
      <c r="N289">
        <f t="shared" ca="1" si="49"/>
        <v>1.7166466114322508E-4</v>
      </c>
      <c r="O289">
        <f t="shared" ca="1" si="50"/>
        <v>1.7166466114322508E-4</v>
      </c>
      <c r="P289">
        <f t="shared" ca="1" si="51"/>
        <v>2.48334559889179E-3</v>
      </c>
      <c r="S289" s="18">
        <f t="shared" si="46"/>
        <v>2.7499999999999853</v>
      </c>
      <c r="T289" s="35">
        <f t="shared" ca="1" si="52"/>
        <v>0.20810859194820056</v>
      </c>
      <c r="U289">
        <f t="shared" ca="1" si="47"/>
        <v>1</v>
      </c>
      <c r="V289">
        <f t="shared" ca="1" si="53"/>
        <v>6.5990304112213575E-9</v>
      </c>
      <c r="W289" s="35">
        <f t="shared" ca="1" si="54"/>
        <v>6.5990304112213575E-9</v>
      </c>
      <c r="X289" s="35">
        <f t="shared" ca="1" si="55"/>
        <v>6.2626398782651988E-7</v>
      </c>
    </row>
    <row r="290" spans="1:24" x14ac:dyDescent="0.25">
      <c r="A290">
        <f t="shared" si="56"/>
        <v>2.7599999999999851</v>
      </c>
      <c r="B290">
        <f t="shared" ca="1" si="48"/>
        <v>0.49381360687380699</v>
      </c>
      <c r="N290">
        <f t="shared" ca="1" si="49"/>
        <v>2.1025998604467898E-4</v>
      </c>
      <c r="O290">
        <f t="shared" ca="1" si="50"/>
        <v>2.1025998604467898E-4</v>
      </c>
      <c r="P290">
        <f t="shared" ca="1" si="51"/>
        <v>3.0416755987503949E-3</v>
      </c>
      <c r="S290" s="18">
        <f t="shared" si="46"/>
        <v>2.7599999999999851</v>
      </c>
      <c r="T290" s="35">
        <f t="shared" ca="1" si="52"/>
        <v>0.21273551098545196</v>
      </c>
      <c r="U290">
        <f t="shared" ca="1" si="47"/>
        <v>1</v>
      </c>
      <c r="V290">
        <f t="shared" ca="1" si="53"/>
        <v>8.5917155346956809E-9</v>
      </c>
      <c r="W290" s="35">
        <f t="shared" ca="1" si="54"/>
        <v>8.5917155346956809E-9</v>
      </c>
      <c r="X290" s="35">
        <f t="shared" ca="1" si="55"/>
        <v>8.1537463804985156E-7</v>
      </c>
    </row>
    <row r="291" spans="1:24" x14ac:dyDescent="0.25">
      <c r="A291">
        <f t="shared" si="56"/>
        <v>2.7699999999999849</v>
      </c>
      <c r="B291">
        <f t="shared" ca="1" si="48"/>
        <v>0.50212962138496131</v>
      </c>
      <c r="N291">
        <f t="shared" ca="1" si="49"/>
        <v>2.5691537889521672E-4</v>
      </c>
      <c r="O291">
        <f t="shared" ca="1" si="50"/>
        <v>2.5691537889521672E-4</v>
      </c>
      <c r="P291">
        <f t="shared" ca="1" si="51"/>
        <v>3.7166046361443148E-3</v>
      </c>
      <c r="S291" s="18">
        <f t="shared" si="46"/>
        <v>2.7699999999999849</v>
      </c>
      <c r="T291" s="35">
        <f t="shared" ca="1" si="52"/>
        <v>0.21742509043848005</v>
      </c>
      <c r="U291">
        <f t="shared" ca="1" si="47"/>
        <v>1</v>
      </c>
      <c r="V291">
        <f t="shared" ca="1" si="53"/>
        <v>1.116132907160672E-8</v>
      </c>
      <c r="W291" s="35">
        <f t="shared" ca="1" si="54"/>
        <v>1.116132907160672E-8</v>
      </c>
      <c r="X291" s="35">
        <f t="shared" ca="1" si="55"/>
        <v>1.0592371936856684E-6</v>
      </c>
    </row>
    <row r="292" spans="1:24" x14ac:dyDescent="0.25">
      <c r="A292">
        <f t="shared" si="56"/>
        <v>2.7799999999999847</v>
      </c>
      <c r="B292">
        <f t="shared" ca="1" si="48"/>
        <v>0.51048357874337935</v>
      </c>
      <c r="N292">
        <f t="shared" ca="1" si="49"/>
        <v>3.1317083837762111E-4</v>
      </c>
      <c r="O292">
        <f t="shared" ca="1" si="50"/>
        <v>3.1317083837762111E-4</v>
      </c>
      <c r="P292">
        <f t="shared" ca="1" si="51"/>
        <v>4.5304107322208216E-3</v>
      </c>
      <c r="S292" s="18">
        <f t="shared" si="46"/>
        <v>2.7799999999999847</v>
      </c>
      <c r="T292" s="35">
        <f t="shared" ca="1" si="52"/>
        <v>0.22217698818773193</v>
      </c>
      <c r="U292">
        <f t="shared" ca="1" si="47"/>
        <v>1</v>
      </c>
      <c r="V292">
        <f t="shared" ca="1" si="53"/>
        <v>1.4467347146833877E-8</v>
      </c>
      <c r="W292" s="35">
        <f t="shared" ca="1" si="54"/>
        <v>1.4467347146833877E-8</v>
      </c>
      <c r="X292" s="35">
        <f t="shared" ca="1" si="55"/>
        <v>1.3729863256941563E-6</v>
      </c>
    </row>
    <row r="293" spans="1:24" x14ac:dyDescent="0.25">
      <c r="A293">
        <f t="shared" si="56"/>
        <v>2.7899999999999845</v>
      </c>
      <c r="B293">
        <f t="shared" ca="1" si="48"/>
        <v>0.51887274160544317</v>
      </c>
      <c r="N293">
        <f t="shared" ca="1" si="49"/>
        <v>3.8082922898076621E-4</v>
      </c>
      <c r="O293">
        <f t="shared" ca="1" si="50"/>
        <v>3.8082922898076621E-4</v>
      </c>
      <c r="P293">
        <f t="shared" ca="1" si="51"/>
        <v>5.5091745931894953E-3</v>
      </c>
      <c r="S293" s="18">
        <f t="shared" si="46"/>
        <v>2.7899999999999845</v>
      </c>
      <c r="T293" s="35">
        <f t="shared" ca="1" si="52"/>
        <v>0.22699082189827569</v>
      </c>
      <c r="U293">
        <f t="shared" ca="1" si="47"/>
        <v>1</v>
      </c>
      <c r="V293">
        <f t="shared" ca="1" si="53"/>
        <v>1.8711110711863353E-8</v>
      </c>
      <c r="W293" s="35">
        <f t="shared" ca="1" si="54"/>
        <v>1.8711110711863353E-8</v>
      </c>
      <c r="X293" s="35">
        <f t="shared" ca="1" si="55"/>
        <v>1.775729778597316E-6</v>
      </c>
    </row>
    <row r="294" spans="1:24" x14ac:dyDescent="0.25">
      <c r="A294">
        <f t="shared" si="56"/>
        <v>2.7999999999999843</v>
      </c>
      <c r="B294">
        <f t="shared" ca="1" si="48"/>
        <v>0.52729430610319528</v>
      </c>
      <c r="N294">
        <f t="shared" ca="1" si="49"/>
        <v>4.6199468624473337E-4</v>
      </c>
      <c r="O294">
        <f t="shared" ca="1" si="50"/>
        <v>4.6199468624473337E-4</v>
      </c>
      <c r="P294">
        <f t="shared" ca="1" si="51"/>
        <v>6.6833351905785134E-3</v>
      </c>
      <c r="S294" s="18">
        <f t="shared" si="46"/>
        <v>2.7999999999999843</v>
      </c>
      <c r="T294" s="35">
        <f t="shared" ca="1" si="52"/>
        <v>0.23186616850496344</v>
      </c>
      <c r="U294">
        <f t="shared" ca="1" si="47"/>
        <v>1</v>
      </c>
      <c r="V294">
        <f t="shared" ca="1" si="53"/>
        <v>2.4146190709852882E-8</v>
      </c>
      <c r="W294" s="35">
        <f t="shared" ca="1" si="54"/>
        <v>2.4146190709852882E-8</v>
      </c>
      <c r="X294" s="35">
        <f t="shared" ca="1" si="55"/>
        <v>2.2915320497778025E-6</v>
      </c>
    </row>
    <row r="295" spans="1:24" x14ac:dyDescent="0.25">
      <c r="A295">
        <f t="shared" si="56"/>
        <v>2.8099999999999841</v>
      </c>
      <c r="B295">
        <f t="shared" ca="1" si="48"/>
        <v>0.5357454030143336</v>
      </c>
      <c r="N295">
        <f t="shared" ca="1" si="49"/>
        <v>5.5911538012105952E-4</v>
      </c>
      <c r="O295">
        <f t="shared" ca="1" si="50"/>
        <v>5.5911538012105952E-4</v>
      </c>
      <c r="P295">
        <f t="shared" ca="1" si="51"/>
        <v>8.0883083871169902E-3</v>
      </c>
      <c r="S295" s="18">
        <f t="shared" si="46"/>
        <v>2.8099999999999841</v>
      </c>
      <c r="T295" s="35">
        <f t="shared" ca="1" si="52"/>
        <v>0.23680256372500583</v>
      </c>
      <c r="U295">
        <f t="shared" ca="1" si="47"/>
        <v>1</v>
      </c>
      <c r="V295">
        <f t="shared" ca="1" si="53"/>
        <v>3.1091150942073828E-8</v>
      </c>
      <c r="W295" s="35">
        <f t="shared" ca="1" si="54"/>
        <v>3.1091150942073828E-8</v>
      </c>
      <c r="X295" s="35">
        <f t="shared" ca="1" si="55"/>
        <v>2.9506256164525912E-6</v>
      </c>
    </row>
    <row r="296" spans="1:24" x14ac:dyDescent="0.25">
      <c r="A296">
        <f t="shared" si="56"/>
        <v>2.8199999999999839</v>
      </c>
      <c r="B296">
        <f t="shared" ca="1" si="48"/>
        <v>0.54422309901731303</v>
      </c>
      <c r="N296">
        <f t="shared" ca="1" si="49"/>
        <v>6.7503089854320606E-4</v>
      </c>
      <c r="O296">
        <f t="shared" ca="1" si="50"/>
        <v>6.7503089854320606E-4</v>
      </c>
      <c r="P296">
        <f t="shared" ca="1" si="51"/>
        <v>9.7651723997790301E-3</v>
      </c>
      <c r="S296" s="18">
        <f t="shared" si="46"/>
        <v>2.8199999999999839</v>
      </c>
      <c r="T296" s="35">
        <f t="shared" ca="1" si="52"/>
        <v>0.2417995015990124</v>
      </c>
      <c r="U296">
        <f t="shared" ca="1" si="47"/>
        <v>1</v>
      </c>
      <c r="V296">
        <f t="shared" ca="1" si="53"/>
        <v>3.9945219891009599E-8</v>
      </c>
      <c r="W296" s="35">
        <f t="shared" ca="1" si="54"/>
        <v>3.9945219891009599E-8</v>
      </c>
      <c r="X296" s="35">
        <f t="shared" ca="1" si="55"/>
        <v>3.7908982296871782E-6</v>
      </c>
    </row>
    <row r="297" spans="1:24" x14ac:dyDescent="0.25">
      <c r="A297">
        <f t="shared" si="56"/>
        <v>2.8299999999999836</v>
      </c>
      <c r="B297">
        <f t="shared" ca="1" si="48"/>
        <v>0.55272439803142126</v>
      </c>
      <c r="N297">
        <f t="shared" ca="1" si="49"/>
        <v>8.1302448406748377E-4</v>
      </c>
      <c r="O297">
        <f t="shared" ca="1" si="50"/>
        <v>8.1302448406748377E-4</v>
      </c>
      <c r="P297">
        <f t="shared" ca="1" si="51"/>
        <v>1.1761423468606176E-2</v>
      </c>
      <c r="S297" s="18">
        <f t="shared" ref="S297:S360" si="57">S296+0.01</f>
        <v>2.8299999999999836</v>
      </c>
      <c r="T297" s="35">
        <f t="shared" ca="1" si="52"/>
        <v>0.24685643406154864</v>
      </c>
      <c r="U297">
        <f t="shared" ref="U297:U360" ca="1" si="58">IF(T297&gt;0.01,1," ")</f>
        <v>1</v>
      </c>
      <c r="V297">
        <f t="shared" ca="1" si="53"/>
        <v>5.1207481144454284E-8</v>
      </c>
      <c r="W297" s="35">
        <f t="shared" ca="1" si="54"/>
        <v>5.1207481144454284E-8</v>
      </c>
      <c r="X297" s="35">
        <f t="shared" ca="1" si="55"/>
        <v>4.8597141321768531E-6</v>
      </c>
    </row>
    <row r="298" spans="1:24" x14ac:dyDescent="0.25">
      <c r="A298">
        <f t="shared" si="56"/>
        <v>2.8399999999999834</v>
      </c>
      <c r="B298">
        <f t="shared" ca="1" si="48"/>
        <v>0.56124624264157885</v>
      </c>
      <c r="N298">
        <f t="shared" ca="1" si="49"/>
        <v>9.7688031607888579E-4</v>
      </c>
      <c r="O298">
        <f t="shared" ca="1" si="50"/>
        <v>9.7688031607888579E-4</v>
      </c>
      <c r="P298">
        <f t="shared" ca="1" si="51"/>
        <v>1.4131804515983013E-2</v>
      </c>
      <c r="S298" s="18">
        <f t="shared" si="57"/>
        <v>2.8399999999999834</v>
      </c>
      <c r="T298" s="35">
        <f t="shared" ca="1" si="52"/>
        <v>0.25197277054223249</v>
      </c>
      <c r="U298">
        <f t="shared" ca="1" si="58"/>
        <v>1</v>
      </c>
      <c r="V298">
        <f t="shared" ca="1" si="53"/>
        <v>6.5500306917494213E-8</v>
      </c>
      <c r="W298" s="35">
        <f t="shared" ca="1" si="54"/>
        <v>6.5500306917494213E-8</v>
      </c>
      <c r="X298" s="35">
        <f t="shared" ca="1" si="55"/>
        <v>6.2161379563060361E-6</v>
      </c>
    </row>
    <row r="299" spans="1:24" x14ac:dyDescent="0.25">
      <c r="A299">
        <f t="shared" si="56"/>
        <v>2.8499999999999832</v>
      </c>
      <c r="B299">
        <f t="shared" ca="1" si="48"/>
        <v>0.56978551560748847</v>
      </c>
      <c r="N299">
        <f t="shared" ca="1" si="49"/>
        <v>1.1709459781659786E-3</v>
      </c>
      <c r="O299">
        <f t="shared" ca="1" si="50"/>
        <v>1.1709459781659786E-3</v>
      </c>
      <c r="P299">
        <f t="shared" ca="1" si="51"/>
        <v>1.693920881591585E-2</v>
      </c>
      <c r="S299" s="18">
        <f t="shared" si="57"/>
        <v>2.8499999999999832</v>
      </c>
      <c r="T299" s="35">
        <f t="shared" ca="1" si="52"/>
        <v>0.2571478775983716</v>
      </c>
      <c r="U299">
        <f t="shared" ca="1" si="58"/>
        <v>1</v>
      </c>
      <c r="V299">
        <f t="shared" ca="1" si="53"/>
        <v>8.3597892692462984E-8</v>
      </c>
      <c r="W299" s="35">
        <f t="shared" ca="1" si="54"/>
        <v>8.3597892692462984E-8</v>
      </c>
      <c r="X299" s="35">
        <f t="shared" ca="1" si="55"/>
        <v>7.9336427306728444E-6</v>
      </c>
    </row>
    <row r="300" spans="1:24" x14ac:dyDescent="0.25">
      <c r="A300">
        <f t="shared" si="56"/>
        <v>2.859999999999983</v>
      </c>
      <c r="B300">
        <f t="shared" ca="1" si="48"/>
        <v>0.57833904145663373</v>
      </c>
      <c r="N300">
        <f t="shared" ca="1" si="49"/>
        <v>1.4002001834979593E-3</v>
      </c>
      <c r="O300">
        <f t="shared" ca="1" si="50"/>
        <v>1.4002001834979593E-3</v>
      </c>
      <c r="P300">
        <f t="shared" ca="1" si="51"/>
        <v>2.0255659726937134E-2</v>
      </c>
      <c r="S300" s="18">
        <f t="shared" si="57"/>
        <v>2.859999999999983</v>
      </c>
      <c r="T300" s="35">
        <f t="shared" ca="1" si="52"/>
        <v>0.26238107858012505</v>
      </c>
      <c r="U300">
        <f t="shared" ca="1" si="58"/>
        <v>1</v>
      </c>
      <c r="V300">
        <f t="shared" ca="1" si="53"/>
        <v>1.0646090557601254E-7</v>
      </c>
      <c r="W300" s="35">
        <f t="shared" ca="1" si="54"/>
        <v>1.0646090557601254E-7</v>
      </c>
      <c r="X300" s="35">
        <f t="shared" ca="1" si="55"/>
        <v>1.0103398093192957E-5</v>
      </c>
    </row>
    <row r="301" spans="1:24" x14ac:dyDescent="0.25">
      <c r="A301">
        <f t="shared" si="56"/>
        <v>2.8699999999999828</v>
      </c>
      <c r="B301">
        <f t="shared" ca="1" si="48"/>
        <v>0.5869035881605047</v>
      </c>
      <c r="N301">
        <f t="shared" ca="1" si="49"/>
        <v>1.6703257491136713E-3</v>
      </c>
      <c r="O301">
        <f t="shared" ca="1" si="50"/>
        <v>1.6703257491136713E-3</v>
      </c>
      <c r="P301">
        <f t="shared" ca="1" si="51"/>
        <v>2.4163366357134321E-2</v>
      </c>
      <c r="S301" s="18">
        <f t="shared" si="57"/>
        <v>2.8699999999999828</v>
      </c>
      <c r="T301" s="35">
        <f t="shared" ca="1" si="52"/>
        <v>0.26767165332914306</v>
      </c>
      <c r="U301">
        <f t="shared" ca="1" si="58"/>
        <v>1</v>
      </c>
      <c r="V301">
        <f t="shared" ca="1" si="53"/>
        <v>1.3527843715811845E-7</v>
      </c>
      <c r="W301" s="35">
        <f t="shared" ca="1" si="54"/>
        <v>1.3527843715811845E-7</v>
      </c>
      <c r="X301" s="35">
        <f t="shared" ca="1" si="55"/>
        <v>1.2838251719149515E-5</v>
      </c>
    </row>
    <row r="302" spans="1:24" x14ac:dyDescent="0.25">
      <c r="A302">
        <f t="shared" si="56"/>
        <v>2.8799999999999826</v>
      </c>
      <c r="B302">
        <f t="shared" ca="1" si="48"/>
        <v>0.59547586889329684</v>
      </c>
      <c r="N302">
        <f t="shared" ca="1" si="49"/>
        <v>1.9877877118233494E-3</v>
      </c>
      <c r="O302">
        <f t="shared" ca="1" si="50"/>
        <v>1.9877877118233494E-3</v>
      </c>
      <c r="P302">
        <f t="shared" ca="1" si="51"/>
        <v>2.8755853609084617E-2</v>
      </c>
      <c r="S302" s="18">
        <f t="shared" si="57"/>
        <v>2.8799999999999826</v>
      </c>
      <c r="T302" s="35">
        <f t="shared" ca="1" si="52"/>
        <v>0.27301883791161813</v>
      </c>
      <c r="U302">
        <f t="shared" ca="1" si="58"/>
        <v>1</v>
      </c>
      <c r="V302">
        <f t="shared" ca="1" si="53"/>
        <v>1.7151865614632551E-7</v>
      </c>
      <c r="W302" s="35">
        <f t="shared" ca="1" si="54"/>
        <v>1.7151865614632551E-7</v>
      </c>
      <c r="X302" s="35">
        <f t="shared" ca="1" si="55"/>
        <v>1.6277536379009164E-5</v>
      </c>
    </row>
    <row r="303" spans="1:24" x14ac:dyDescent="0.25">
      <c r="A303">
        <f t="shared" si="56"/>
        <v>2.8899999999999824</v>
      </c>
      <c r="B303">
        <f t="shared" ca="1" si="48"/>
        <v>0.60405254387220597</v>
      </c>
      <c r="N303">
        <f t="shared" ca="1" si="49"/>
        <v>2.3599163629956068E-3</v>
      </c>
      <c r="O303">
        <f t="shared" ca="1" si="50"/>
        <v>2.3599163629956068E-3</v>
      </c>
      <c r="P303">
        <f t="shared" ca="1" si="51"/>
        <v>3.4139163382661944E-2</v>
      </c>
      <c r="S303" s="18">
        <f t="shared" si="57"/>
        <v>2.8899999999999824</v>
      </c>
      <c r="T303" s="35">
        <f t="shared" ca="1" si="52"/>
        <v>0.27842182438663993</v>
      </c>
      <c r="U303">
        <f t="shared" ca="1" si="58"/>
        <v>1</v>
      </c>
      <c r="V303">
        <f t="shared" ca="1" si="53"/>
        <v>2.1698978965113298E-7</v>
      </c>
      <c r="W303" s="35">
        <f t="shared" ca="1" si="54"/>
        <v>2.1698978965113298E-7</v>
      </c>
      <c r="X303" s="35">
        <f t="shared" ca="1" si="55"/>
        <v>2.0592857210276898E-5</v>
      </c>
    </row>
    <row r="304" spans="1:24" x14ac:dyDescent="0.25">
      <c r="A304">
        <f t="shared" si="56"/>
        <v>2.8999999999999821</v>
      </c>
      <c r="B304">
        <f t="shared" ca="1" si="48"/>
        <v>0.61263022227831443</v>
      </c>
      <c r="N304">
        <f t="shared" ca="1" si="49"/>
        <v>2.7949948461867022E-3</v>
      </c>
      <c r="O304">
        <f t="shared" ca="1" si="50"/>
        <v>2.7949948461867022E-3</v>
      </c>
      <c r="P304">
        <f t="shared" ca="1" si="51"/>
        <v>4.0433121785106052E-2</v>
      </c>
      <c r="S304" s="18">
        <f t="shared" si="57"/>
        <v>2.8999999999999821</v>
      </c>
      <c r="T304" s="35">
        <f t="shared" ca="1" si="52"/>
        <v>0.28387976061073128</v>
      </c>
      <c r="U304">
        <f t="shared" ca="1" si="58"/>
        <v>1</v>
      </c>
      <c r="V304">
        <f t="shared" ca="1" si="53"/>
        <v>2.7391332760077182E-7</v>
      </c>
      <c r="W304" s="35">
        <f t="shared" ca="1" si="54"/>
        <v>2.7391332760077182E-7</v>
      </c>
      <c r="X304" s="35">
        <f t="shared" ca="1" si="55"/>
        <v>2.5995038993969733E-5</v>
      </c>
    </row>
    <row r="305" spans="1:24" x14ac:dyDescent="0.25">
      <c r="A305">
        <f t="shared" si="56"/>
        <v>2.9099999999999819</v>
      </c>
      <c r="B305">
        <f t="shared" ca="1" si="48"/>
        <v>0.62120546425693068</v>
      </c>
      <c r="N305">
        <f t="shared" ca="1" si="49"/>
        <v>3.3023508100356669E-3</v>
      </c>
      <c r="O305">
        <f t="shared" ca="1" si="50"/>
        <v>3.3023508100356669E-3</v>
      </c>
      <c r="P305">
        <f t="shared" ca="1" si="51"/>
        <v>4.777266500562144E-2</v>
      </c>
      <c r="S305" s="18">
        <f t="shared" si="57"/>
        <v>2.9099999999999819</v>
      </c>
      <c r="T305" s="35">
        <f t="shared" ca="1" si="52"/>
        <v>0.28939175007939721</v>
      </c>
      <c r="U305">
        <f t="shared" ca="1" si="58"/>
        <v>1</v>
      </c>
      <c r="V305">
        <f t="shared" ca="1" si="53"/>
        <v>3.4501164527048343E-7</v>
      </c>
      <c r="W305" s="35">
        <f t="shared" ca="1" si="54"/>
        <v>3.4501164527048343E-7</v>
      </c>
      <c r="X305" s="35">
        <f t="shared" ca="1" si="55"/>
        <v>3.2742441745118647E-5</v>
      </c>
    </row>
    <row r="306" spans="1:24" x14ac:dyDescent="0.25">
      <c r="A306">
        <f t="shared" si="56"/>
        <v>2.9199999999999817</v>
      </c>
      <c r="B306">
        <f t="shared" ca="1" si="48"/>
        <v>0.62977478299612566</v>
      </c>
      <c r="N306">
        <f t="shared" ca="1" si="49"/>
        <v>3.8924514391806627E-3</v>
      </c>
      <c r="O306">
        <f t="shared" ca="1" si="50"/>
        <v>3.8924514391806627E-3</v>
      </c>
      <c r="P306">
        <f t="shared" ca="1" si="51"/>
        <v>5.6309214057309216E-2</v>
      </c>
      <c r="S306" s="18">
        <f t="shared" si="57"/>
        <v>2.9199999999999817</v>
      </c>
      <c r="T306" s="35">
        <f t="shared" ca="1" si="52"/>
        <v>0.29495685180649661</v>
      </c>
      <c r="U306">
        <f t="shared" ca="1" si="58"/>
        <v>1</v>
      </c>
      <c r="V306">
        <f t="shared" ca="1" si="53"/>
        <v>4.3361257717843787E-7</v>
      </c>
      <c r="W306" s="35">
        <f t="shared" ca="1" si="54"/>
        <v>4.3361257717843787E-7</v>
      </c>
      <c r="X306" s="35">
        <f t="shared" ca="1" si="55"/>
        <v>4.1150885029069471E-5</v>
      </c>
    </row>
    <row r="307" spans="1:24" x14ac:dyDescent="0.25">
      <c r="A307">
        <f t="shared" si="56"/>
        <v>2.9299999999999815</v>
      </c>
      <c r="B307">
        <f t="shared" ca="1" si="48"/>
        <v>0.6383346468820722</v>
      </c>
      <c r="N307">
        <f t="shared" ca="1" si="49"/>
        <v>4.577000998718256E-3</v>
      </c>
      <c r="O307">
        <f t="shared" ca="1" si="50"/>
        <v>4.577000998718256E-3</v>
      </c>
      <c r="P307">
        <f t="shared" ca="1" si="51"/>
        <v>6.6212085880664032E-2</v>
      </c>
      <c r="S307" s="18">
        <f t="shared" si="57"/>
        <v>2.9299999999999815</v>
      </c>
      <c r="T307" s="35">
        <f t="shared" ca="1" si="52"/>
        <v>0.30057408024219451</v>
      </c>
      <c r="U307">
        <f t="shared" ca="1" si="58"/>
        <v>1</v>
      </c>
      <c r="V307">
        <f t="shared" ca="1" si="53"/>
        <v>5.4377385434690765E-7</v>
      </c>
      <c r="W307" s="35">
        <f t="shared" ca="1" si="54"/>
        <v>5.4377385434690765E-7</v>
      </c>
      <c r="X307" s="35">
        <f t="shared" ca="1" si="55"/>
        <v>5.1605457359312706E-5</v>
      </c>
    </row>
    <row r="308" spans="1:24" x14ac:dyDescent="0.25">
      <c r="A308">
        <f t="shared" si="56"/>
        <v>2.9399999999999813</v>
      </c>
      <c r="B308">
        <f t="shared" ca="1" si="48"/>
        <v>0.64688148172967097</v>
      </c>
      <c r="N308">
        <f t="shared" ca="1" si="49"/>
        <v>5.3690398240650097E-3</v>
      </c>
      <c r="O308">
        <f t="shared" ca="1" si="50"/>
        <v>5.3690398240650097E-3</v>
      </c>
      <c r="P308">
        <f t="shared" ca="1" si="51"/>
        <v>7.7669925356636513E-2</v>
      </c>
      <c r="S308" s="18">
        <f t="shared" si="57"/>
        <v>2.9399999999999813</v>
      </c>
      <c r="T308" s="35">
        <f t="shared" ca="1" si="52"/>
        <v>0.30624240523023449</v>
      </c>
      <c r="U308">
        <f t="shared" ca="1" si="58"/>
        <v>1</v>
      </c>
      <c r="V308">
        <f t="shared" ca="1" si="53"/>
        <v>6.8043073863364109E-7</v>
      </c>
      <c r="W308" s="35">
        <f t="shared" ca="1" si="54"/>
        <v>6.8043073863364109E-7</v>
      </c>
      <c r="X308" s="35">
        <f t="shared" ca="1" si="55"/>
        <v>6.4574527053525113E-5</v>
      </c>
    </row>
    <row r="309" spans="1:24" x14ac:dyDescent="0.25">
      <c r="A309">
        <f t="shared" si="56"/>
        <v>2.9499999999999811</v>
      </c>
      <c r="B309">
        <f t="shared" ca="1" si="48"/>
        <v>0.65541167308682247</v>
      </c>
      <c r="N309">
        <f t="shared" ca="1" si="49"/>
        <v>6.2830434697613508E-3</v>
      </c>
      <c r="O309">
        <f t="shared" ca="1" si="50"/>
        <v>6.2830434697613508E-3</v>
      </c>
      <c r="P309">
        <f t="shared" ca="1" si="51"/>
        <v>9.0892139618996004E-2</v>
      </c>
      <c r="S309" s="18">
        <f t="shared" si="57"/>
        <v>2.9499999999999811</v>
      </c>
      <c r="T309" s="35">
        <f t="shared" ca="1" si="52"/>
        <v>0.31196075200521722</v>
      </c>
      <c r="U309">
        <f t="shared" ca="1" si="58"/>
        <v>1</v>
      </c>
      <c r="V309">
        <f t="shared" ca="1" si="53"/>
        <v>8.4957065461931327E-7</v>
      </c>
      <c r="W309" s="35">
        <f t="shared" ca="1" si="54"/>
        <v>8.4957065461931327E-7</v>
      </c>
      <c r="X309" s="35">
        <f t="shared" ca="1" si="55"/>
        <v>8.0626315223148755E-5</v>
      </c>
    </row>
    <row r="310" spans="1:24" x14ac:dyDescent="0.25">
      <c r="A310">
        <f t="shared" si="56"/>
        <v>2.9599999999999809</v>
      </c>
      <c r="B310">
        <f t="shared" ca="1" si="48"/>
        <v>0.66392156861057139</v>
      </c>
      <c r="N310">
        <f t="shared" ca="1" si="49"/>
        <v>7.3350205002538724E-3</v>
      </c>
      <c r="O310">
        <f t="shared" ca="1" si="50"/>
        <v>7.3350205002538724E-3</v>
      </c>
      <c r="P310">
        <f t="shared" ca="1" si="51"/>
        <v>0.10611031272120039</v>
      </c>
      <c r="S310" s="18">
        <f t="shared" si="57"/>
        <v>2.9599999999999809</v>
      </c>
      <c r="T310" s="35">
        <f t="shared" ca="1" si="52"/>
        <v>0.31772800123053369</v>
      </c>
      <c r="U310">
        <f t="shared" ca="1" si="58"/>
        <v>1</v>
      </c>
      <c r="V310">
        <f t="shared" ca="1" si="53"/>
        <v>1.0584391329987113E-6</v>
      </c>
      <c r="W310" s="35">
        <f t="shared" ca="1" si="54"/>
        <v>1.0584391329987113E-6</v>
      </c>
      <c r="X310" s="35">
        <f t="shared" ca="1" si="55"/>
        <v>1.0044844030060073E-4</v>
      </c>
    </row>
    <row r="311" spans="1:24" x14ac:dyDescent="0.25">
      <c r="A311">
        <f t="shared" si="56"/>
        <v>2.9699999999999807</v>
      </c>
      <c r="B311">
        <f t="shared" ca="1" si="48"/>
        <v>0.67240748051323296</v>
      </c>
      <c r="N311">
        <f t="shared" ca="1" si="49"/>
        <v>8.542607166237285E-3</v>
      </c>
      <c r="O311">
        <f t="shared" ca="1" si="50"/>
        <v>8.542607166237285E-3</v>
      </c>
      <c r="P311">
        <f t="shared" ca="1" si="51"/>
        <v>0.12357957524896247</v>
      </c>
      <c r="S311" s="18">
        <f t="shared" si="57"/>
        <v>2.9699999999999807</v>
      </c>
      <c r="T311" s="35">
        <f t="shared" ca="1" si="52"/>
        <v>0.32354298907755918</v>
      </c>
      <c r="U311">
        <f t="shared" ca="1" si="58"/>
        <v>1</v>
      </c>
      <c r="V311">
        <f t="shared" ca="1" si="53"/>
        <v>1.3157819404940232E-6</v>
      </c>
      <c r="W311" s="35">
        <f t="shared" ca="1" si="54"/>
        <v>1.3157819404940232E-6</v>
      </c>
      <c r="X311" s="35">
        <f t="shared" ca="1" si="55"/>
        <v>1.2487089675517824E-4</v>
      </c>
    </row>
    <row r="312" spans="1:24" x14ac:dyDescent="0.25">
      <c r="A312">
        <f t="shared" si="56"/>
        <v>2.9799999999999804</v>
      </c>
      <c r="B312">
        <f t="shared" ca="1" si="48"/>
        <v>0.68086568807648284</v>
      </c>
      <c r="N312">
        <f t="shared" ca="1" si="49"/>
        <v>9.9251569657590518E-3</v>
      </c>
      <c r="O312">
        <f t="shared" ca="1" si="50"/>
        <v>9.9251569657590518E-3</v>
      </c>
      <c r="P312">
        <f t="shared" ca="1" si="51"/>
        <v>0.14357989993446404</v>
      </c>
      <c r="S312" s="18">
        <f t="shared" si="57"/>
        <v>2.9799999999999804</v>
      </c>
      <c r="T312" s="35">
        <f t="shared" ca="1" si="52"/>
        <v>0.3294045073466777</v>
      </c>
      <c r="U312">
        <f t="shared" ca="1" si="58"/>
        <v>1</v>
      </c>
      <c r="V312">
        <f t="shared" ca="1" si="53"/>
        <v>1.6321288800494747E-6</v>
      </c>
      <c r="W312" s="35">
        <f t="shared" ca="1" si="54"/>
        <v>1.6321288800494747E-6</v>
      </c>
      <c r="X312" s="35">
        <f t="shared" ca="1" si="55"/>
        <v>1.5489298841970877E-4</v>
      </c>
    </row>
    <row r="313" spans="1:24" x14ac:dyDescent="0.25">
      <c r="A313">
        <f t="shared" si="56"/>
        <v>2.9899999999999802</v>
      </c>
      <c r="B313">
        <f t="shared" ca="1" si="48"/>
        <v>0.68929244023127245</v>
      </c>
      <c r="N313">
        <f t="shared" ca="1" si="49"/>
        <v>1.1503822844843371E-2</v>
      </c>
      <c r="O313">
        <f t="shared" ca="1" si="50"/>
        <v>1.1503822844843371E-2</v>
      </c>
      <c r="P313">
        <f t="shared" ca="1" si="51"/>
        <v>0.16641729079194401</v>
      </c>
      <c r="S313" s="18">
        <f t="shared" si="57"/>
        <v>2.9899999999999802</v>
      </c>
      <c r="T313" s="35">
        <f t="shared" ca="1" si="52"/>
        <v>0.33531130363064893</v>
      </c>
      <c r="U313">
        <f t="shared" ca="1" si="58"/>
        <v>1</v>
      </c>
      <c r="V313">
        <f t="shared" ca="1" si="53"/>
        <v>2.0201254004568948E-6</v>
      </c>
      <c r="W313" s="35">
        <f t="shared" ca="1" si="54"/>
        <v>2.0201254004568948E-6</v>
      </c>
      <c r="X313" s="35">
        <f t="shared" ca="1" si="55"/>
        <v>1.9171479904812685E-4</v>
      </c>
    </row>
    <row r="314" spans="1:24" x14ac:dyDescent="0.25">
      <c r="A314">
        <f t="shared" si="56"/>
        <v>2.99999999999998</v>
      </c>
      <c r="B314">
        <f t="shared" ca="1" si="48"/>
        <v>0.69768395820131268</v>
      </c>
      <c r="N314">
        <f t="shared" ca="1" si="49"/>
        <v>1.3301629553554756E-2</v>
      </c>
      <c r="O314">
        <f t="shared" ca="1" si="50"/>
        <v>1.3301629553554756E-2</v>
      </c>
      <c r="P314">
        <f t="shared" ca="1" si="51"/>
        <v>0.19242482983931744</v>
      </c>
      <c r="S314" s="18">
        <f t="shared" si="57"/>
        <v>2.99999999999998</v>
      </c>
      <c r="T314" s="35">
        <f t="shared" ca="1" si="52"/>
        <v>0.34126208152078158</v>
      </c>
      <c r="U314">
        <f t="shared" ca="1" si="58"/>
        <v>1</v>
      </c>
      <c r="V314">
        <f t="shared" ca="1" si="53"/>
        <v>2.4949188542680398E-6</v>
      </c>
      <c r="W314" s="35">
        <f t="shared" ca="1" si="54"/>
        <v>2.4949188542680398E-6</v>
      </c>
      <c r="X314" s="35">
        <f t="shared" ca="1" si="55"/>
        <v>2.3677384912797956E-4</v>
      </c>
    </row>
    <row r="315" spans="1:24" x14ac:dyDescent="0.25">
      <c r="A315">
        <f t="shared" si="56"/>
        <v>3.0099999999999798</v>
      </c>
      <c r="B315">
        <f t="shared" ca="1" si="48"/>
        <v>0.70603643820774808</v>
      </c>
      <c r="N315">
        <f t="shared" ca="1" si="49"/>
        <v>1.5343533446677474E-2</v>
      </c>
      <c r="O315">
        <f t="shared" ca="1" si="50"/>
        <v>1.5343533446677474E-2</v>
      </c>
      <c r="P315">
        <f t="shared" ca="1" si="51"/>
        <v>0.22196354219034481</v>
      </c>
      <c r="S315" s="18">
        <f t="shared" si="57"/>
        <v>3.0099999999999798</v>
      </c>
      <c r="T315" s="35">
        <f t="shared" ca="1" si="52"/>
        <v>0.34725550085634915</v>
      </c>
      <c r="U315">
        <f t="shared" ca="1" si="58"/>
        <v>1</v>
      </c>
      <c r="V315">
        <f t="shared" ca="1" si="53"/>
        <v>3.0746069829716094E-6</v>
      </c>
      <c r="W315" s="35">
        <f t="shared" ca="1" si="54"/>
        <v>3.0746069829716094E-6</v>
      </c>
      <c r="X315" s="35">
        <f t="shared" ca="1" si="55"/>
        <v>2.9178765821124441E-4</v>
      </c>
    </row>
    <row r="316" spans="1:24" x14ac:dyDescent="0.25">
      <c r="A316">
        <f t="shared" si="56"/>
        <v>3.0199999999999796</v>
      </c>
      <c r="B316">
        <f t="shared" ca="1" si="48"/>
        <v>0.71434605423253494</v>
      </c>
      <c r="N316">
        <f t="shared" ca="1" si="49"/>
        <v>1.7656466810772327E-2</v>
      </c>
      <c r="O316">
        <f t="shared" ca="1" si="50"/>
        <v>1.7656466810772327E-2</v>
      </c>
      <c r="P316">
        <f t="shared" ca="1" si="51"/>
        <v>0.25542303730135485</v>
      </c>
      <c r="S316" s="18">
        <f t="shared" si="57"/>
        <v>3.0199999999999796</v>
      </c>
      <c r="T316" s="35">
        <f t="shared" ca="1" si="52"/>
        <v>0.35329017801760954</v>
      </c>
      <c r="U316">
        <f t="shared" ca="1" si="58"/>
        <v>1</v>
      </c>
      <c r="V316">
        <f t="shared" ca="1" si="53"/>
        <v>3.7807569832061439E-6</v>
      </c>
      <c r="W316" s="35">
        <f t="shared" ca="1" si="54"/>
        <v>3.7807569832061439E-6</v>
      </c>
      <c r="X316" s="35">
        <f t="shared" ca="1" si="55"/>
        <v>3.5880300555660204E-4</v>
      </c>
    </row>
    <row r="317" spans="1:24" x14ac:dyDescent="0.25">
      <c r="A317">
        <f t="shared" si="56"/>
        <v>3.0299999999999794</v>
      </c>
      <c r="B317">
        <f t="shared" ca="1" si="48"/>
        <v>0.72260896083791726</v>
      </c>
      <c r="N317">
        <f t="shared" ca="1" si="49"/>
        <v>2.0269363619187693E-2</v>
      </c>
      <c r="O317">
        <f t="shared" ca="1" si="50"/>
        <v>2.0269363619187693E-2</v>
      </c>
      <c r="P317">
        <f t="shared" ca="1" si="51"/>
        <v>0.29322188154992712</v>
      </c>
      <c r="S317" s="18">
        <f t="shared" si="57"/>
        <v>3.0299999999999794</v>
      </c>
      <c r="T317" s="35">
        <f t="shared" ca="1" si="52"/>
        <v>0.35936468626274948</v>
      </c>
      <c r="U317">
        <f t="shared" ca="1" si="58"/>
        <v>1</v>
      </c>
      <c r="V317">
        <f t="shared" ca="1" si="53"/>
        <v>4.6390043093870587E-6</v>
      </c>
      <c r="W317" s="35">
        <f t="shared" ca="1" si="54"/>
        <v>4.6390043093870587E-6</v>
      </c>
      <c r="X317" s="35">
        <f t="shared" ca="1" si="55"/>
        <v>4.4025275795076148E-4</v>
      </c>
    </row>
    <row r="318" spans="1:24" x14ac:dyDescent="0.25">
      <c r="A318">
        <f t="shared" si="56"/>
        <v>3.0399999999999792</v>
      </c>
      <c r="B318">
        <f t="shared" ca="1" si="48"/>
        <v>0.7308212960392888</v>
      </c>
      <c r="N318">
        <f t="shared" ca="1" si="49"/>
        <v>2.3213163472108621E-2</v>
      </c>
      <c r="O318">
        <f t="shared" ca="1" si="50"/>
        <v>2.3213163472108621E-2</v>
      </c>
      <c r="P318">
        <f t="shared" ca="1" si="51"/>
        <v>0.33580765523266626</v>
      </c>
      <c r="S318" s="18">
        <f t="shared" si="57"/>
        <v>3.0399999999999792</v>
      </c>
      <c r="T318" s="35">
        <f t="shared" ca="1" si="52"/>
        <v>0.3654775561090256</v>
      </c>
      <c r="U318">
        <f t="shared" ca="1" si="58"/>
        <v>1</v>
      </c>
      <c r="V318">
        <f t="shared" ca="1" si="53"/>
        <v>5.6797411862737273E-6</v>
      </c>
      <c r="W318" s="35">
        <f t="shared" ca="1" si="54"/>
        <v>5.6797411862737273E-6</v>
      </c>
      <c r="X318" s="35">
        <f t="shared" ca="1" si="55"/>
        <v>5.3902121122063071E-4</v>
      </c>
    </row>
    <row r="319" spans="1:24" x14ac:dyDescent="0.25">
      <c r="A319">
        <f t="shared" si="56"/>
        <v>3.049999999999979</v>
      </c>
      <c r="B319">
        <f t="shared" ca="1" si="48"/>
        <v>0.73897918422862374</v>
      </c>
      <c r="N319">
        <f t="shared" ca="1" si="49"/>
        <v>2.6520790378780933E-2</v>
      </c>
      <c r="O319">
        <f t="shared" ca="1" si="50"/>
        <v>2.6520790378780933E-2</v>
      </c>
      <c r="P319">
        <f t="shared" ca="1" si="51"/>
        <v>0.38365664562334184</v>
      </c>
      <c r="S319" s="18">
        <f t="shared" si="57"/>
        <v>3.049999999999979</v>
      </c>
      <c r="T319" s="35">
        <f t="shared" ca="1" si="52"/>
        <v>0.37162727575831889</v>
      </c>
      <c r="U319">
        <f t="shared" ca="1" si="58"/>
        <v>1</v>
      </c>
      <c r="V319">
        <f t="shared" ca="1" si="53"/>
        <v>6.9389056267187706E-6</v>
      </c>
      <c r="W319" s="35">
        <f t="shared" ca="1" si="54"/>
        <v>6.9389056267187706E-6</v>
      </c>
      <c r="X319" s="35">
        <f t="shared" ca="1" si="55"/>
        <v>6.5851896993099129E-4</v>
      </c>
    </row>
    <row r="320" spans="1:24" x14ac:dyDescent="0.25">
      <c r="A320">
        <f t="shared" si="56"/>
        <v>3.0599999999999787</v>
      </c>
      <c r="B320">
        <f t="shared" ca="1" si="48"/>
        <v>0.74707873914555167</v>
      </c>
      <c r="N320">
        <f t="shared" ca="1" si="49"/>
        <v>3.0227102992718569E-2</v>
      </c>
      <c r="O320">
        <f t="shared" ca="1" si="50"/>
        <v>3.0227102992718569E-2</v>
      </c>
      <c r="P320">
        <f t="shared" ca="1" si="51"/>
        <v>0.43727312706246535</v>
      </c>
      <c r="S320" s="18">
        <f t="shared" si="57"/>
        <v>3.0599999999999787</v>
      </c>
      <c r="T320" s="35">
        <f t="shared" ca="1" si="52"/>
        <v>0.37781229156725288</v>
      </c>
      <c r="U320">
        <f t="shared" ca="1" si="58"/>
        <v>1</v>
      </c>
      <c r="V320">
        <f t="shared" ca="1" si="53"/>
        <v>8.4588825591707504E-6</v>
      </c>
      <c r="W320" s="35">
        <f t="shared" ca="1" si="54"/>
        <v>8.4588825591707504E-6</v>
      </c>
      <c r="X320" s="35">
        <f t="shared" ca="1" si="55"/>
        <v>8.0276846656962217E-4</v>
      </c>
    </row>
    <row r="321" spans="1:24" x14ac:dyDescent="0.25">
      <c r="A321">
        <f t="shared" si="56"/>
        <v>3.0699999999999785</v>
      </c>
      <c r="B321">
        <f t="shared" ca="1" si="48"/>
        <v>0.75511606689305688</v>
      </c>
      <c r="N321">
        <f t="shared" ca="1" si="49"/>
        <v>3.4368812927046619E-2</v>
      </c>
      <c r="O321">
        <f t="shared" ca="1" si="50"/>
        <v>3.4368812927046619E-2</v>
      </c>
      <c r="P321">
        <f t="shared" ca="1" si="51"/>
        <v>0.4971881792858151</v>
      </c>
      <c r="S321" s="18">
        <f t="shared" si="57"/>
        <v>3.0699999999999785</v>
      </c>
      <c r="T321" s="35">
        <f t="shared" ca="1" si="52"/>
        <v>0.3840310085619954</v>
      </c>
      <c r="U321">
        <f t="shared" ca="1" si="58"/>
        <v>1</v>
      </c>
      <c r="V321">
        <f t="shared" ca="1" si="53"/>
        <v>1.0289529447259205E-5</v>
      </c>
      <c r="W321" s="35">
        <f t="shared" ca="1" si="54"/>
        <v>1.0289529447259205E-5</v>
      </c>
      <c r="X321" s="35">
        <f t="shared" ca="1" si="55"/>
        <v>9.765012953329153E-4</v>
      </c>
    </row>
    <row r="322" spans="1:24" x14ac:dyDescent="0.25">
      <c r="A322">
        <f t="shared" si="56"/>
        <v>3.0799999999999783</v>
      </c>
      <c r="B322">
        <f t="shared" ca="1" si="48"/>
        <v>0.7630872689946816</v>
      </c>
      <c r="N322">
        <f t="shared" ca="1" si="49"/>
        <v>3.8984367864941152E-2</v>
      </c>
      <c r="O322">
        <f t="shared" ca="1" si="50"/>
        <v>3.8984367864941152E-2</v>
      </c>
      <c r="P322">
        <f t="shared" ca="1" si="51"/>
        <v>0.56395799646968237</v>
      </c>
      <c r="S322" s="18">
        <f t="shared" si="57"/>
        <v>3.0799999999999783</v>
      </c>
      <c r="T322" s="35">
        <f t="shared" ca="1" si="52"/>
        <v>0.39028179099777882</v>
      </c>
      <c r="U322">
        <f t="shared" ca="1" si="58"/>
        <v>1</v>
      </c>
      <c r="V322">
        <f t="shared" ca="1" si="53"/>
        <v>1.2489339507291843E-5</v>
      </c>
      <c r="W322" s="35">
        <f t="shared" ca="1" si="54"/>
        <v>1.2489339507291843E-5</v>
      </c>
      <c r="X322" s="35">
        <f t="shared" ca="1" si="55"/>
        <v>1.1852686042870132E-3</v>
      </c>
    </row>
    <row r="323" spans="1:24" x14ac:dyDescent="0.25">
      <c r="A323">
        <f t="shared" si="56"/>
        <v>3.0899999999999781</v>
      </c>
      <c r="B323">
        <f t="shared" ca="1" si="48"/>
        <v>0.77098844549002721</v>
      </c>
      <c r="N323">
        <f t="shared" ca="1" si="49"/>
        <v>4.4113796347632843E-2</v>
      </c>
      <c r="O323">
        <f t="shared" ca="1" si="50"/>
        <v>4.4113796347632843E-2</v>
      </c>
      <c r="P323">
        <f t="shared" ca="1" si="51"/>
        <v>0.63816164189379665</v>
      </c>
      <c r="S323" s="18">
        <f t="shared" si="57"/>
        <v>3.0899999999999781</v>
      </c>
      <c r="T323" s="35">
        <f t="shared" ca="1" si="52"/>
        <v>0.39656296296313948</v>
      </c>
      <c r="U323">
        <f t="shared" ca="1" si="58"/>
        <v>1</v>
      </c>
      <c r="V323">
        <f t="shared" ca="1" si="53"/>
        <v>1.5126756272432151E-5</v>
      </c>
      <c r="W323" s="35">
        <f t="shared" ca="1" si="54"/>
        <v>1.5126756272432151E-5</v>
      </c>
      <c r="X323" s="35">
        <f t="shared" ca="1" si="55"/>
        <v>1.4355658506959119E-3</v>
      </c>
    </row>
    <row r="324" spans="1:24" x14ac:dyDescent="0.25">
      <c r="A324">
        <f t="shared" si="56"/>
        <v>3.0999999999999779</v>
      </c>
      <c r="B324">
        <f t="shared" ca="1" si="48"/>
        <v>0.77881569806525275</v>
      </c>
      <c r="N324">
        <f t="shared" ca="1" si="49"/>
        <v>4.9798511377005666E-2</v>
      </c>
      <c r="O324">
        <f t="shared" ca="1" si="50"/>
        <v>4.9798511377005666E-2</v>
      </c>
      <c r="P324">
        <f t="shared" ca="1" si="51"/>
        <v>0.72039820680548028</v>
      </c>
      <c r="S324" s="18">
        <f t="shared" si="57"/>
        <v>3.0999999999999779</v>
      </c>
      <c r="T324" s="35">
        <f t="shared" ca="1" si="52"/>
        <v>0.40287280902880501</v>
      </c>
      <c r="U324">
        <f t="shared" ca="1" si="58"/>
        <v>1</v>
      </c>
      <c r="V324">
        <f t="shared" ca="1" si="53"/>
        <v>1.8281653784571189E-5</v>
      </c>
      <c r="W324" s="35">
        <f t="shared" ca="1" si="54"/>
        <v>1.8281653784571189E-5</v>
      </c>
      <c r="X324" s="35">
        <f t="shared" ca="1" si="55"/>
        <v>1.7349732748193714E-3</v>
      </c>
    </row>
    <row r="325" spans="1:24" x14ac:dyDescent="0.25">
      <c r="A325">
        <f t="shared" si="56"/>
        <v>3.1099999999999777</v>
      </c>
      <c r="B325">
        <f t="shared" ca="1" si="48"/>
        <v>0.78656513321519106</v>
      </c>
      <c r="N325">
        <f t="shared" ca="1" si="49"/>
        <v>5.6081070317617901E-2</v>
      </c>
      <c r="O325">
        <f t="shared" ca="1" si="50"/>
        <v>5.6081070317617901E-2</v>
      </c>
      <c r="P325">
        <f t="shared" ca="1" si="51"/>
        <v>0.81128333709988976</v>
      </c>
      <c r="S325" s="18">
        <f t="shared" si="57"/>
        <v>3.1099999999999777</v>
      </c>
      <c r="T325" s="35">
        <f t="shared" ca="1" si="52"/>
        <v>0.40920957494110494</v>
      </c>
      <c r="U325">
        <f t="shared" ca="1" si="58"/>
        <v>1</v>
      </c>
      <c r="V325">
        <f t="shared" ca="1" si="53"/>
        <v>2.2046997082522777E-5</v>
      </c>
      <c r="W325" s="35">
        <f t="shared" ca="1" si="54"/>
        <v>2.2046997082522777E-5</v>
      </c>
      <c r="X325" s="35">
        <f t="shared" ca="1" si="55"/>
        <v>2.092313484269108E-3</v>
      </c>
    </row>
    <row r="326" spans="1:24" x14ac:dyDescent="0.25">
      <c r="A326">
        <f t="shared" si="56"/>
        <v>3.1199999999999775</v>
      </c>
      <c r="B326">
        <f t="shared" ca="1" si="48"/>
        <v>0.79423286543362281</v>
      </c>
      <c r="N326">
        <f t="shared" ca="1" si="49"/>
        <v>6.3004889028637198E-2</v>
      </c>
      <c r="O326">
        <f t="shared" ca="1" si="50"/>
        <v>6.3004889028637198E-2</v>
      </c>
      <c r="P326">
        <f t="shared" ca="1" si="51"/>
        <v>0.91144509787829908</v>
      </c>
      <c r="S326" s="18">
        <f t="shared" si="57"/>
        <v>3.1199999999999775</v>
      </c>
      <c r="T326" s="35">
        <f t="shared" ca="1" si="52"/>
        <v>0.41557146835972747</v>
      </c>
      <c r="U326">
        <f t="shared" ca="1" si="58"/>
        <v>1</v>
      </c>
      <c r="V326">
        <f t="shared" ca="1" si="53"/>
        <v>2.6530697860416669E-5</v>
      </c>
      <c r="W326" s="35">
        <f t="shared" ca="1" si="54"/>
        <v>2.6530697860416669E-5</v>
      </c>
      <c r="X326" s="35">
        <f t="shared" ca="1" si="55"/>
        <v>2.5178275604900409E-3</v>
      </c>
    </row>
    <row r="327" spans="1:24" x14ac:dyDescent="0.25">
      <c r="A327">
        <f t="shared" si="56"/>
        <v>3.1299999999999772</v>
      </c>
      <c r="B327">
        <f t="shared" ca="1" si="48"/>
        <v>0.80181502042817587</v>
      </c>
      <c r="N327">
        <f t="shared" ca="1" si="49"/>
        <v>7.061390870247132E-2</v>
      </c>
      <c r="O327">
        <f t="shared" ca="1" si="50"/>
        <v>7.061390870247132E-2</v>
      </c>
      <c r="P327">
        <f t="shared" ca="1" si="51"/>
        <v>1.0215191538491528</v>
      </c>
      <c r="S327" s="18">
        <f t="shared" si="57"/>
        <v>3.1299999999999772</v>
      </c>
      <c r="T327" s="35">
        <f t="shared" ca="1" si="52"/>
        <v>0.42195665963956447</v>
      </c>
      <c r="U327">
        <f t="shared" ca="1" si="58"/>
        <v>1</v>
      </c>
      <c r="V327">
        <f t="shared" ca="1" si="53"/>
        <v>3.1857680151633687E-5</v>
      </c>
      <c r="W327" s="35">
        <f t="shared" ca="1" si="54"/>
        <v>3.1857680151633687E-5</v>
      </c>
      <c r="X327" s="35">
        <f t="shared" ca="1" si="55"/>
        <v>3.0233710971747539E-3</v>
      </c>
    </row>
    <row r="328" spans="1:24" x14ac:dyDescent="0.25">
      <c r="A328">
        <f t="shared" si="56"/>
        <v>3.139999999999977</v>
      </c>
      <c r="B328">
        <f t="shared" ca="1" si="48"/>
        <v>0.80930773835624592</v>
      </c>
      <c r="N328">
        <f t="shared" ca="1" si="49"/>
        <v>7.8952214534362311E-2</v>
      </c>
      <c r="O328">
        <f t="shared" ca="1" si="50"/>
        <v>7.8952214534362311E-2</v>
      </c>
      <c r="P328">
        <f t="shared" ca="1" si="51"/>
        <v>1.1421432529033189</v>
      </c>
      <c r="S328" s="18">
        <f t="shared" si="57"/>
        <v>3.139999999999977</v>
      </c>
      <c r="T328" s="35">
        <f t="shared" ca="1" si="52"/>
        <v>0.42836328265636042</v>
      </c>
      <c r="U328">
        <f t="shared" ca="1" si="58"/>
        <v>1</v>
      </c>
      <c r="V328">
        <f t="shared" ca="1" si="53"/>
        <v>3.8172170606633218E-5</v>
      </c>
      <c r="W328" s="35">
        <f t="shared" ca="1" si="54"/>
        <v>3.8172170606633218E-5</v>
      </c>
      <c r="X328" s="35">
        <f t="shared" ca="1" si="55"/>
        <v>3.6226315531829559E-3</v>
      </c>
    </row>
    <row r="329" spans="1:24" x14ac:dyDescent="0.25">
      <c r="A329">
        <f t="shared" si="56"/>
        <v>3.1499999999999768</v>
      </c>
      <c r="B329">
        <f t="shared" ca="1" si="48"/>
        <v>0.8167071770782719</v>
      </c>
      <c r="N329">
        <f t="shared" ca="1" si="49"/>
        <v>8.8063606093963423E-2</v>
      </c>
      <c r="O329">
        <f t="shared" ca="1" si="50"/>
        <v>8.8063606093963423E-2</v>
      </c>
      <c r="P329">
        <f t="shared" ca="1" si="51"/>
        <v>1.2739510109976715</v>
      </c>
      <c r="S329" s="18">
        <f t="shared" si="57"/>
        <v>3.1499999999999768</v>
      </c>
      <c r="T329" s="35">
        <f t="shared" ca="1" si="52"/>
        <v>0.43478943567578343</v>
      </c>
      <c r="U329">
        <f t="shared" ca="1" si="58"/>
        <v>1</v>
      </c>
      <c r="V329">
        <f t="shared" ca="1" si="53"/>
        <v>4.5640227329821691E-5</v>
      </c>
      <c r="W329" s="35">
        <f t="shared" ca="1" si="54"/>
        <v>4.5640227329821691E-5</v>
      </c>
      <c r="X329" s="35">
        <f t="shared" ca="1" si="55"/>
        <v>4.3313682452924022E-3</v>
      </c>
    </row>
    <row r="330" spans="1:24" x14ac:dyDescent="0.25">
      <c r="A330">
        <f t="shared" si="56"/>
        <v>3.1599999999999766</v>
      </c>
      <c r="B330">
        <f t="shared" ca="1" si="48"/>
        <v>0.8240095154246434</v>
      </c>
      <c r="N330">
        <f t="shared" ca="1" si="49"/>
        <v>9.7991120111239338E-2</v>
      </c>
      <c r="O330">
        <f t="shared" ca="1" si="50"/>
        <v>9.7991120111239338E-2</v>
      </c>
      <c r="P330">
        <f t="shared" ca="1" si="51"/>
        <v>1.4175650086519096</v>
      </c>
      <c r="S330" s="18">
        <f t="shared" si="57"/>
        <v>3.1599999999999766</v>
      </c>
      <c r="T330" s="35">
        <f t="shared" ca="1" si="52"/>
        <v>0.4412331822655074</v>
      </c>
      <c r="U330">
        <f t="shared" ca="1" si="58"/>
        <v>1</v>
      </c>
      <c r="V330">
        <f t="shared" ca="1" si="53"/>
        <v>5.4452520271294152E-5</v>
      </c>
      <c r="W330" s="35">
        <f t="shared" ca="1" si="54"/>
        <v>5.4452520271294152E-5</v>
      </c>
      <c r="X330" s="35">
        <f t="shared" ca="1" si="55"/>
        <v>5.167676214117266E-3</v>
      </c>
    </row>
    <row r="331" spans="1:24" x14ac:dyDescent="0.25">
      <c r="A331">
        <f t="shared" si="56"/>
        <v>3.1699999999999764</v>
      </c>
      <c r="B331">
        <f t="shared" ca="1" si="48"/>
        <v>0.83121095647245946</v>
      </c>
      <c r="N331">
        <f t="shared" ca="1" si="49"/>
        <v>0.10877650731724753</v>
      </c>
      <c r="O331">
        <f t="shared" ca="1" si="50"/>
        <v>0.10877650731724753</v>
      </c>
      <c r="P331">
        <f t="shared" ca="1" si="51"/>
        <v>1.5735892227913455</v>
      </c>
      <c r="S331" s="18">
        <f t="shared" si="57"/>
        <v>3.1699999999999764</v>
      </c>
      <c r="T331" s="35">
        <f t="shared" ca="1" si="52"/>
        <v>0.44769255224981913</v>
      </c>
      <c r="U331">
        <f t="shared" ca="1" si="58"/>
        <v>1</v>
      </c>
      <c r="V331">
        <f t="shared" ca="1" si="53"/>
        <v>6.4827374782212529E-5</v>
      </c>
      <c r="W331" s="35">
        <f t="shared" ca="1" si="54"/>
        <v>6.4827374782212529E-5</v>
      </c>
      <c r="X331" s="35">
        <f t="shared" ca="1" si="55"/>
        <v>6.1522750648937627E-3</v>
      </c>
    </row>
    <row r="332" spans="1:24" x14ac:dyDescent="0.25">
      <c r="A332">
        <f t="shared" si="56"/>
        <v>3.1799999999999762</v>
      </c>
      <c r="B332">
        <f t="shared" ca="1" si="48"/>
        <v>0.83830773082831345</v>
      </c>
      <c r="N332">
        <f t="shared" ca="1" si="49"/>
        <v>0.1204596659846946</v>
      </c>
      <c r="O332">
        <f t="shared" ca="1" si="50"/>
        <v>0.1204596659846946</v>
      </c>
      <c r="P332">
        <f t="shared" ca="1" si="51"/>
        <v>1.7426008321973867</v>
      </c>
      <c r="S332" s="18">
        <f t="shared" si="57"/>
        <v>3.1799999999999762</v>
      </c>
      <c r="T332" s="35">
        <f t="shared" ca="1" si="52"/>
        <v>0.45416554270619719</v>
      </c>
      <c r="U332">
        <f t="shared" ca="1" si="58"/>
        <v>1</v>
      </c>
      <c r="V332">
        <f t="shared" ca="1" si="53"/>
        <v>7.7014088085631432E-5</v>
      </c>
      <c r="W332" s="35">
        <f t="shared" ca="1" si="54"/>
        <v>7.7014088085631432E-5</v>
      </c>
      <c r="X332" s="35">
        <f t="shared" ca="1" si="55"/>
        <v>7.3088237086035377E-3</v>
      </c>
    </row>
    <row r="333" spans="1:24" x14ac:dyDescent="0.25">
      <c r="A333">
        <f t="shared" si="56"/>
        <v>3.189999999999976</v>
      </c>
      <c r="B333">
        <f t="shared" ca="1" si="48"/>
        <v>0.8452960999132384</v>
      </c>
      <c r="N333">
        <f t="shared" ca="1" si="49"/>
        <v>0.13307803587961561</v>
      </c>
      <c r="O333">
        <f t="shared" ca="1" si="50"/>
        <v>0.13307803587961561</v>
      </c>
      <c r="P333">
        <f t="shared" ca="1" si="51"/>
        <v>1.9251414502550332</v>
      </c>
      <c r="S333" s="18">
        <f t="shared" si="57"/>
        <v>3.189999999999976</v>
      </c>
      <c r="T333" s="35">
        <f t="shared" ca="1" si="52"/>
        <v>0.46065011900327552</v>
      </c>
      <c r="U333">
        <f t="shared" ca="1" si="58"/>
        <v>1</v>
      </c>
      <c r="V333">
        <f t="shared" ca="1" si="53"/>
        <v>9.1296526036212773E-5</v>
      </c>
      <c r="W333" s="35">
        <f t="shared" ca="1" si="54"/>
        <v>9.1296526036212773E-5</v>
      </c>
      <c r="X333" s="35">
        <f t="shared" ca="1" si="55"/>
        <v>8.6642617031922643E-3</v>
      </c>
    </row>
    <row r="334" spans="1:24" x14ac:dyDescent="0.25">
      <c r="A334">
        <f t="shared" si="56"/>
        <v>3.1999999999999758</v>
      </c>
      <c r="B334">
        <f t="shared" ref="B334:B397" ca="1" si="59">EXP(-((S334+$U$4+$B$4/2)^2))+$B$5*EXP(-((S334+$U$4-$B$4/2)^2))+$B$7+$B$6*1.7*(RAND()-RAND()+RAND()-RAND())</f>
        <v>0.85217235924590806</v>
      </c>
      <c r="N334">
        <f t="shared" ref="N334:N397" ca="1" si="60">B334^$J$7</f>
        <v>0.14666595744693869</v>
      </c>
      <c r="O334">
        <f t="shared" ref="O334:O397" ca="1" si="61">AVERAGE(INDIRECT("n"&amp;ROW(N334)-($B$8-1)/2&amp;":n"&amp;ROW(N334)+($B$8-1)/2))</f>
        <v>0.14666595744693869</v>
      </c>
      <c r="P334">
        <f t="shared" ref="P334:P397" ca="1" si="62">O334/MAX($O$514:$O$1030)</f>
        <v>2.1217078547647263</v>
      </c>
      <c r="S334" s="18">
        <f t="shared" si="57"/>
        <v>3.1999999999999758</v>
      </c>
      <c r="T334" s="35">
        <f t="shared" ref="T334:T397" ca="1" si="63">$U$2*($U$3*$U$5*SQRT(PI()/2)*EXP(0.5*($U$3*$U$5)^2-$U$5*(S334+$U$4-$B$4/2))*ERFC((1/SQRT(2))*($U$3*$U$5-((S334+$U$4-$B$4/2)/$U$3)))) + ($U$3*$U$5*SQRT(PI()/2)*EXP(0.5*($U$3*$U$5)^2-$U$5*(S334+$U$4+$B$4/2))*ERFC((1/SQRT(2))*($U$3*$U$5-((S334+$U$4+$B$4/2)/$U$3))))+$B$7+$B$6*1.7*(RAND()-RAND()+RAND()-RAND())</f>
        <v>0.46714421587950528</v>
      </c>
      <c r="U334">
        <f t="shared" ca="1" si="58"/>
        <v>1</v>
      </c>
      <c r="V334">
        <f t="shared" ref="V334:V397" ca="1" si="64">T334^$J$7</f>
        <v>1.0799700459265977E-4</v>
      </c>
      <c r="W334" s="35">
        <f t="shared" ca="1" si="54"/>
        <v>1.0799700459265977E-4</v>
      </c>
      <c r="X334" s="35">
        <f t="shared" ca="1" si="55"/>
        <v>1.0249177614715702E-2</v>
      </c>
    </row>
    <row r="335" spans="1:24" x14ac:dyDescent="0.25">
      <c r="A335">
        <f t="shared" si="56"/>
        <v>3.2099999999999755</v>
      </c>
      <c r="B335">
        <f t="shared" ca="1" si="59"/>
        <v>0.85893284172016049</v>
      </c>
      <c r="N335">
        <f t="shared" ca="1" si="60"/>
        <v>0.16125400218884264</v>
      </c>
      <c r="O335">
        <f t="shared" ca="1" si="61"/>
        <v>0.16125400218884264</v>
      </c>
      <c r="P335">
        <f t="shared" ca="1" si="62"/>
        <v>2.3327423010216544</v>
      </c>
      <c r="S335" s="18">
        <f t="shared" si="57"/>
        <v>3.2099999999999755</v>
      </c>
      <c r="T335" s="35">
        <f t="shared" ca="1" si="63"/>
        <v>0.47364573856181674</v>
      </c>
      <c r="U335">
        <f t="shared" ca="1" si="58"/>
        <v>1</v>
      </c>
      <c r="V335">
        <f t="shared" ca="1" si="64"/>
        <v>1.2748045685993838E-4</v>
      </c>
      <c r="W335" s="35">
        <f t="shared" ref="W335:W398" ca="1" si="65">AVERAGE(INDIRECT("v"&amp;ROW(V335)-($B$8-1)/2&amp;":v"&amp;ROW(V335)+($B$8-1)/2))</f>
        <v>1.2748045685993838E-4</v>
      </c>
      <c r="X335" s="35">
        <f t="shared" ref="X335:X398" ca="1" si="66">W335/MAX($W$514:$W$1214)</f>
        <v>1.2098204479751051E-2</v>
      </c>
    </row>
    <row r="336" spans="1:24" x14ac:dyDescent="0.25">
      <c r="A336">
        <f t="shared" ref="A336:A396" si="67">A335+0.01</f>
        <v>3.2199999999999753</v>
      </c>
      <c r="B336">
        <f t="shared" ca="1" si="59"/>
        <v>0.8655739208728882</v>
      </c>
      <c r="N336">
        <f t="shared" ca="1" si="60"/>
        <v>0.1768682813326313</v>
      </c>
      <c r="O336">
        <f t="shared" ca="1" si="61"/>
        <v>0.1768682813326313</v>
      </c>
      <c r="P336">
        <f t="shared" ca="1" si="62"/>
        <v>2.5586225208255646</v>
      </c>
      <c r="S336" s="18">
        <f t="shared" si="57"/>
        <v>3.2199999999999753</v>
      </c>
      <c r="T336" s="35">
        <f t="shared" ca="1" si="63"/>
        <v>0.480152563923475</v>
      </c>
      <c r="U336">
        <f t="shared" ca="1" si="58"/>
        <v>1</v>
      </c>
      <c r="V336">
        <f t="shared" ca="1" si="64"/>
        <v>1.501588823331807E-4</v>
      </c>
      <c r="W336" s="35">
        <f t="shared" ca="1" si="65"/>
        <v>1.501588823331807E-4</v>
      </c>
      <c r="X336" s="35">
        <f t="shared" ca="1" si="66"/>
        <v>1.4250442049432233E-2</v>
      </c>
    </row>
    <row r="337" spans="1:24" x14ac:dyDescent="0.25">
      <c r="A337">
        <f t="shared" si="67"/>
        <v>3.2299999999999751</v>
      </c>
      <c r="B337">
        <f t="shared" ca="1" si="59"/>
        <v>0.87209201413831994</v>
      </c>
      <c r="N337">
        <f t="shared" ca="1" si="60"/>
        <v>0.19352974099873402</v>
      </c>
      <c r="O337">
        <f t="shared" ca="1" si="61"/>
        <v>0.19352974099873402</v>
      </c>
      <c r="P337">
        <f t="shared" ca="1" si="62"/>
        <v>2.7996515261978927</v>
      </c>
      <c r="S337" s="18">
        <f t="shared" si="57"/>
        <v>3.2299999999999751</v>
      </c>
      <c r="T337" s="35">
        <f t="shared" ca="1" si="63"/>
        <v>0.48666254168030249</v>
      </c>
      <c r="U337">
        <f t="shared" ca="1" si="58"/>
        <v>1</v>
      </c>
      <c r="V337">
        <f t="shared" ca="1" si="64"/>
        <v>1.7649607005820796E-4</v>
      </c>
      <c r="W337" s="35">
        <f t="shared" ca="1" si="65"/>
        <v>1.7649607005820796E-4</v>
      </c>
      <c r="X337" s="35">
        <f t="shared" ca="1" si="66"/>
        <v>1.6749905028836581E-2</v>
      </c>
    </row>
    <row r="338" spans="1:24" x14ac:dyDescent="0.25">
      <c r="A338">
        <f t="shared" si="67"/>
        <v>3.2399999999999749</v>
      </c>
      <c r="B338">
        <f t="shared" ca="1" si="59"/>
        <v>0.87848358608470833</v>
      </c>
      <c r="N338">
        <f t="shared" ca="1" si="60"/>
        <v>0.21125345314176577</v>
      </c>
      <c r="O338">
        <f t="shared" ca="1" si="61"/>
        <v>0.21125345314176577</v>
      </c>
      <c r="P338">
        <f t="shared" ca="1" si="62"/>
        <v>3.0560473519508737</v>
      </c>
      <c r="S338" s="18">
        <f t="shared" si="57"/>
        <v>3.2399999999999749</v>
      </c>
      <c r="T338" s="35">
        <f t="shared" ca="1" si="63"/>
        <v>0.49317349562436874</v>
      </c>
      <c r="U338">
        <f t="shared" ca="1" si="58"/>
        <v>1</v>
      </c>
      <c r="V338">
        <f t="shared" ca="1" si="64"/>
        <v>2.0701258179013751E-4</v>
      </c>
      <c r="W338" s="35">
        <f t="shared" ca="1" si="65"/>
        <v>2.0701258179013751E-4</v>
      </c>
      <c r="X338" s="35">
        <f t="shared" ca="1" si="66"/>
        <v>1.9645995990820165E-2</v>
      </c>
    </row>
    <row r="339" spans="1:24" x14ac:dyDescent="0.25">
      <c r="A339">
        <f t="shared" si="67"/>
        <v>3.2499999999999747</v>
      </c>
      <c r="B339">
        <f t="shared" ca="1" si="59"/>
        <v>0.88474515162943279</v>
      </c>
      <c r="N339">
        <f t="shared" ca="1" si="60"/>
        <v>0.23004791251916265</v>
      </c>
      <c r="O339">
        <f t="shared" ca="1" si="61"/>
        <v>0.23004791251916265</v>
      </c>
      <c r="P339">
        <f t="shared" ca="1" si="62"/>
        <v>3.3279328854531256</v>
      </c>
      <c r="S339" s="18">
        <f t="shared" si="57"/>
        <v>3.2499999999999747</v>
      </c>
      <c r="T339" s="35">
        <f t="shared" ca="1" si="63"/>
        <v>0.49968322489418238</v>
      </c>
      <c r="U339">
        <f t="shared" ca="1" si="58"/>
        <v>1</v>
      </c>
      <c r="V339">
        <f t="shared" ca="1" si="64"/>
        <v>2.4229097486863453E-4</v>
      </c>
      <c r="W339" s="35">
        <f t="shared" ca="1" si="65"/>
        <v>2.4229097486863453E-4</v>
      </c>
      <c r="X339" s="35">
        <f t="shared" ca="1" si="66"/>
        <v>2.2994001039543972E-2</v>
      </c>
    </row>
    <row r="340" spans="1:24" x14ac:dyDescent="0.25">
      <c r="A340">
        <f t="shared" si="67"/>
        <v>3.2599999999999745</v>
      </c>
      <c r="B340">
        <f t="shared" ca="1" si="59"/>
        <v>0.89087327922852844</v>
      </c>
      <c r="N340">
        <f t="shared" ca="1" si="60"/>
        <v>0.24991435081270652</v>
      </c>
      <c r="O340">
        <f t="shared" ca="1" si="61"/>
        <v>0.24991435081270652</v>
      </c>
      <c r="P340">
        <f t="shared" ca="1" si="62"/>
        <v>3.6153259445333847</v>
      </c>
      <c r="S340" s="18">
        <f t="shared" si="57"/>
        <v>3.2599999999999745</v>
      </c>
      <c r="T340" s="35">
        <f t="shared" ca="1" si="63"/>
        <v>0.50618950528038587</v>
      </c>
      <c r="U340">
        <f t="shared" ca="1" si="58"/>
        <v>1</v>
      </c>
      <c r="V340">
        <f t="shared" ca="1" si="64"/>
        <v>2.829812374369538E-4</v>
      </c>
      <c r="W340" s="35">
        <f t="shared" ca="1" si="65"/>
        <v>2.829812374369538E-4</v>
      </c>
      <c r="X340" s="35">
        <f t="shared" ca="1" si="66"/>
        <v>2.6855605625940686E-2</v>
      </c>
    </row>
    <row r="341" spans="1:24" x14ac:dyDescent="0.25">
      <c r="A341">
        <f t="shared" si="67"/>
        <v>3.2699999999999743</v>
      </c>
      <c r="B341">
        <f t="shared" ca="1" si="59"/>
        <v>0.8968645940366603</v>
      </c>
      <c r="N341">
        <f t="shared" ca="1" si="60"/>
        <v>0.27084607975811509</v>
      </c>
      <c r="O341">
        <f t="shared" ca="1" si="61"/>
        <v>0.27084607975811509</v>
      </c>
      <c r="P341">
        <f t="shared" ca="1" si="62"/>
        <v>3.9181297750224515</v>
      </c>
      <c r="S341" s="18">
        <f t="shared" si="57"/>
        <v>3.2699999999999743</v>
      </c>
      <c r="T341" s="35">
        <f t="shared" ca="1" si="63"/>
        <v>0.51269009056587522</v>
      </c>
      <c r="U341">
        <f t="shared" ca="1" si="58"/>
        <v>1</v>
      </c>
      <c r="V341">
        <f t="shared" ca="1" si="64"/>
        <v>3.2980640082850757E-4</v>
      </c>
      <c r="W341" s="35">
        <f t="shared" ca="1" si="65"/>
        <v>3.2980640082850757E-4</v>
      </c>
      <c r="X341" s="35">
        <f t="shared" ca="1" si="66"/>
        <v>3.1299427176809301E-2</v>
      </c>
    </row>
    <row r="342" spans="1:24" x14ac:dyDescent="0.25">
      <c r="A342">
        <f t="shared" si="67"/>
        <v>3.279999999999974</v>
      </c>
      <c r="B342">
        <f t="shared" ca="1" si="59"/>
        <v>0.9027157810335743</v>
      </c>
      <c r="N342">
        <f t="shared" ca="1" si="60"/>
        <v>0.29282787569730806</v>
      </c>
      <c r="O342">
        <f t="shared" ca="1" si="61"/>
        <v>0.29282787569730806</v>
      </c>
      <c r="P342">
        <f t="shared" ca="1" si="62"/>
        <v>4.2361241475263389</v>
      </c>
      <c r="S342" s="18">
        <f t="shared" si="57"/>
        <v>3.279999999999974</v>
      </c>
      <c r="T342" s="35">
        <f t="shared" ca="1" si="63"/>
        <v>0.51918271389922932</v>
      </c>
      <c r="U342">
        <f t="shared" ca="1" si="58"/>
        <v>1</v>
      </c>
      <c r="V342">
        <f t="shared" ca="1" si="64"/>
        <v>3.8356828546478726E-4</v>
      </c>
      <c r="W342" s="35">
        <f t="shared" ca="1" si="65"/>
        <v>3.8356828546478726E-4</v>
      </c>
      <c r="X342" s="35">
        <f t="shared" ca="1" si="66"/>
        <v>3.6401560394460936E-2</v>
      </c>
    </row>
    <row r="343" spans="1:24" x14ac:dyDescent="0.25">
      <c r="A343">
        <f t="shared" si="67"/>
        <v>3.2899999999999738</v>
      </c>
      <c r="B343">
        <f t="shared" ca="1" si="59"/>
        <v>0.90842358811308188</v>
      </c>
      <c r="N343">
        <f t="shared" ca="1" si="60"/>
        <v>0.31583541832910594</v>
      </c>
      <c r="O343">
        <f t="shared" ca="1" si="61"/>
        <v>0.31583541832910594</v>
      </c>
      <c r="P343">
        <f t="shared" ca="1" si="62"/>
        <v>4.568957238248025</v>
      </c>
      <c r="S343" s="18">
        <f t="shared" si="57"/>
        <v>3.2899999999999738</v>
      </c>
      <c r="T343" s="35">
        <f t="shared" ca="1" si="63"/>
        <v>0.52566508920027399</v>
      </c>
      <c r="U343">
        <f t="shared" ca="1" si="58"/>
        <v>1</v>
      </c>
      <c r="V343">
        <f t="shared" ca="1" si="64"/>
        <v>4.4515332750743041E-4</v>
      </c>
      <c r="W343" s="35">
        <f t="shared" ca="1" si="65"/>
        <v>4.4515332750743041E-4</v>
      </c>
      <c r="X343" s="35">
        <f t="shared" ca="1" si="66"/>
        <v>4.2246130220128894E-2</v>
      </c>
    </row>
    <row r="344" spans="1:24" x14ac:dyDescent="0.25">
      <c r="A344">
        <f t="shared" si="67"/>
        <v>3.2999999999999736</v>
      </c>
      <c r="B344">
        <f t="shared" ca="1" si="59"/>
        <v>0.91398482913065593</v>
      </c>
      <c r="N344">
        <f t="shared" ca="1" si="60"/>
        <v>0.33983479657147514</v>
      </c>
      <c r="O344">
        <f t="shared" ca="1" si="61"/>
        <v>0.33983479657147514</v>
      </c>
      <c r="P344">
        <f t="shared" ca="1" si="62"/>
        <v>4.9161384806622799</v>
      </c>
      <c r="S344" s="18">
        <f t="shared" si="57"/>
        <v>3.2999999999999736</v>
      </c>
      <c r="T344" s="35">
        <f t="shared" ca="1" si="63"/>
        <v>0.53213491259655421</v>
      </c>
      <c r="U344">
        <f t="shared" ca="1" si="58"/>
        <v>1</v>
      </c>
      <c r="V344">
        <f t="shared" ca="1" si="64"/>
        <v>5.1553842386325088E-4</v>
      </c>
      <c r="W344" s="35">
        <f t="shared" ca="1" si="65"/>
        <v>5.1553842386325088E-4</v>
      </c>
      <c r="X344" s="35">
        <f t="shared" ca="1" si="66"/>
        <v>4.8925846539119411E-2</v>
      </c>
    </row>
    <row r="345" spans="1:24" x14ac:dyDescent="0.25">
      <c r="A345">
        <f t="shared" si="67"/>
        <v>3.3099999999999734</v>
      </c>
      <c r="B345">
        <f t="shared" ca="1" si="59"/>
        <v>0.91939638690575709</v>
      </c>
      <c r="N345">
        <f t="shared" ca="1" si="60"/>
        <v>0.36478209434005482</v>
      </c>
      <c r="O345">
        <f t="shared" ca="1" si="61"/>
        <v>0.36478209434005482</v>
      </c>
      <c r="P345">
        <f t="shared" ca="1" si="62"/>
        <v>5.2770325732801906</v>
      </c>
      <c r="S345" s="18">
        <f t="shared" si="57"/>
        <v>3.3099999999999734</v>
      </c>
      <c r="T345" s="35">
        <f t="shared" ca="1" si="63"/>
        <v>0.53858986388943797</v>
      </c>
      <c r="U345">
        <f t="shared" ca="1" si="58"/>
        <v>1</v>
      </c>
      <c r="V345">
        <f t="shared" ca="1" si="64"/>
        <v>5.9579672305635763E-4</v>
      </c>
      <c r="W345" s="35">
        <f t="shared" ca="1" si="65"/>
        <v>5.9579672305635763E-4</v>
      </c>
      <c r="X345" s="35">
        <f t="shared" ca="1" si="66"/>
        <v>5.6542553748617823E-2</v>
      </c>
    </row>
    <row r="346" spans="1:24" x14ac:dyDescent="0.25">
      <c r="A346">
        <f t="shared" si="67"/>
        <v>3.3199999999999732</v>
      </c>
      <c r="B346">
        <f t="shared" ca="1" si="59"/>
        <v>0.92465521617504431</v>
      </c>
      <c r="N346">
        <f t="shared" ca="1" si="60"/>
        <v>0.39062306867574165</v>
      </c>
      <c r="O346">
        <f t="shared" ca="1" si="61"/>
        <v>0.39062306867574165</v>
      </c>
      <c r="P346">
        <f t="shared" ca="1" si="62"/>
        <v>5.6508548233591558</v>
      </c>
      <c r="S346" s="18">
        <f t="shared" si="57"/>
        <v>3.3199999999999732</v>
      </c>
      <c r="T346" s="35">
        <f t="shared" ca="1" si="63"/>
        <v>0.54502760804853168</v>
      </c>
      <c r="U346">
        <f t="shared" ca="1" si="58"/>
        <v>1</v>
      </c>
      <c r="V346">
        <f t="shared" ca="1" si="64"/>
        <v>6.8710327908378646E-4</v>
      </c>
      <c r="W346" s="35">
        <f t="shared" ca="1" si="65"/>
        <v>6.8710327908378646E-4</v>
      </c>
      <c r="X346" s="35">
        <f t="shared" ca="1" si="66"/>
        <v>6.5207767322297938E-2</v>
      </c>
    </row>
    <row r="347" spans="1:24" x14ac:dyDescent="0.25">
      <c r="A347">
        <f t="shared" si="67"/>
        <v>3.329999999999973</v>
      </c>
      <c r="B347">
        <f t="shared" ca="1" si="59"/>
        <v>0.92975834649267219</v>
      </c>
      <c r="N347">
        <f t="shared" ca="1" si="60"/>
        <v>0.41729293200595158</v>
      </c>
      <c r="O347">
        <f t="shared" ca="1" si="61"/>
        <v>0.41729293200595158</v>
      </c>
      <c r="P347">
        <f t="shared" ca="1" si="62"/>
        <v>6.0366679970377168</v>
      </c>
      <c r="S347" s="18">
        <f t="shared" si="57"/>
        <v>3.329999999999973</v>
      </c>
      <c r="T347" s="35">
        <f t="shared" ca="1" si="63"/>
        <v>0.55144579673302863</v>
      </c>
      <c r="U347">
        <f t="shared" ca="1" si="58"/>
        <v>1</v>
      </c>
      <c r="V347">
        <f t="shared" ca="1" si="64"/>
        <v>7.9074047481421763E-4</v>
      </c>
      <c r="W347" s="35">
        <f t="shared" ca="1" si="65"/>
        <v>7.9074047481421763E-4</v>
      </c>
      <c r="X347" s="35">
        <f t="shared" ca="1" si="66"/>
        <v>7.5043188504011329E-2</v>
      </c>
    </row>
    <row r="348" spans="1:24" x14ac:dyDescent="0.25">
      <c r="A348">
        <f t="shared" si="67"/>
        <v>3.3399999999999728</v>
      </c>
      <c r="B348">
        <f t="shared" ca="1" si="59"/>
        <v>0.93470288507393207</v>
      </c>
      <c r="N348">
        <f t="shared" ca="1" si="60"/>
        <v>0.44471624939309312</v>
      </c>
      <c r="O348">
        <f t="shared" ca="1" si="61"/>
        <v>0.44471624939309312</v>
      </c>
      <c r="P348">
        <f t="shared" ca="1" si="62"/>
        <v>6.4333808329052653</v>
      </c>
      <c r="S348" s="18">
        <f t="shared" si="57"/>
        <v>3.3399999999999728</v>
      </c>
      <c r="T348" s="35">
        <f t="shared" ca="1" si="63"/>
        <v>0.55784206983858131</v>
      </c>
      <c r="U348">
        <f t="shared" ca="1" si="58"/>
        <v>1</v>
      </c>
      <c r="V348">
        <f t="shared" ca="1" si="64"/>
        <v>9.0810311095443482E-4</v>
      </c>
      <c r="W348" s="35">
        <f t="shared" ca="1" si="65"/>
        <v>9.0810311095443482E-4</v>
      </c>
      <c r="X348" s="35">
        <f t="shared" ca="1" si="66"/>
        <v>8.618118726304444E-2</v>
      </c>
    </row>
    <row r="349" spans="1:24" x14ac:dyDescent="0.25">
      <c r="A349">
        <f t="shared" si="67"/>
        <v>3.3499999999999726</v>
      </c>
      <c r="B349">
        <f t="shared" ca="1" si="59"/>
        <v>0.9394860195785526</v>
      </c>
      <c r="N349">
        <f t="shared" ca="1" si="60"/>
        <v>0.47280696040939546</v>
      </c>
      <c r="O349">
        <f t="shared" ca="1" si="61"/>
        <v>0.47280696040939546</v>
      </c>
      <c r="P349">
        <f t="shared" ca="1" si="62"/>
        <v>6.8397483584489969</v>
      </c>
      <c r="S349" s="18">
        <f t="shared" si="57"/>
        <v>3.3499999999999726</v>
      </c>
      <c r="T349" s="35">
        <f t="shared" ca="1" si="63"/>
        <v>0.56421405706822991</v>
      </c>
      <c r="U349">
        <f t="shared" ca="1" si="58"/>
        <v>1</v>
      </c>
      <c r="V349">
        <f t="shared" ca="1" si="64"/>
        <v>1.0407030463016273E-3</v>
      </c>
      <c r="W349" s="35">
        <f t="shared" ca="1" si="65"/>
        <v>1.0407030463016273E-3</v>
      </c>
      <c r="X349" s="35">
        <f t="shared" ca="1" si="66"/>
        <v>9.8765242665314043E-2</v>
      </c>
    </row>
    <row r="350" spans="1:24" x14ac:dyDescent="0.25">
      <c r="A350">
        <f t="shared" si="67"/>
        <v>3.3599999999999723</v>
      </c>
      <c r="B350">
        <f t="shared" ca="1" si="59"/>
        <v>0.94410502083004066</v>
      </c>
      <c r="N350">
        <f t="shared" ca="1" si="60"/>
        <v>0.50146853378637413</v>
      </c>
      <c r="O350">
        <f t="shared" ca="1" si="61"/>
        <v>0.50146853378637413</v>
      </c>
      <c r="P350">
        <f t="shared" ca="1" si="62"/>
        <v>7.2543741272532669</v>
      </c>
      <c r="S350" s="18">
        <f t="shared" si="57"/>
        <v>3.3599999999999723</v>
      </c>
      <c r="T350" s="35">
        <f t="shared" ca="1" si="63"/>
        <v>0.57055937952589064</v>
      </c>
      <c r="U350">
        <f t="shared" ca="1" si="58"/>
        <v>1</v>
      </c>
      <c r="V350">
        <f t="shared" ca="1" si="64"/>
        <v>1.1901732651543925E-3</v>
      </c>
      <c r="W350" s="35">
        <f t="shared" ca="1" si="65"/>
        <v>1.1901732651543925E-3</v>
      </c>
      <c r="X350" s="35">
        <f t="shared" ca="1" si="66"/>
        <v>0.1129503288805343</v>
      </c>
    </row>
    <row r="351" spans="1:24" x14ac:dyDescent="0.25">
      <c r="A351">
        <f t="shared" si="67"/>
        <v>3.3699999999999721</v>
      </c>
      <c r="B351">
        <f t="shared" ca="1" si="59"/>
        <v>0.9485572454675163</v>
      </c>
      <c r="N351">
        <f t="shared" ca="1" si="60"/>
        <v>0.53059426123383691</v>
      </c>
      <c r="O351">
        <f t="shared" ca="1" si="61"/>
        <v>0.53059426123383691</v>
      </c>
      <c r="P351">
        <f t="shared" ca="1" si="62"/>
        <v>7.6757144694616839</v>
      </c>
      <c r="S351" s="18">
        <f t="shared" si="57"/>
        <v>3.3699999999999721</v>
      </c>
      <c r="T351" s="35">
        <f t="shared" ca="1" si="63"/>
        <v>0.57687565133085583</v>
      </c>
      <c r="U351">
        <f t="shared" ca="1" si="58"/>
        <v>1</v>
      </c>
      <c r="V351">
        <f t="shared" ca="1" si="64"/>
        <v>1.3582712386263759E-3</v>
      </c>
      <c r="W351" s="35">
        <f t="shared" ca="1" si="65"/>
        <v>1.3582712386263759E-3</v>
      </c>
      <c r="X351" s="35">
        <f t="shared" ca="1" si="66"/>
        <v>0.12890323417903204</v>
      </c>
    </row>
    <row r="352" spans="1:24" x14ac:dyDescent="0.25">
      <c r="A352">
        <f t="shared" si="67"/>
        <v>3.3799999999999719</v>
      </c>
      <c r="B352">
        <f t="shared" ca="1" si="59"/>
        <v>0.95284013852657523</v>
      </c>
      <c r="N352">
        <f t="shared" ca="1" si="60"/>
        <v>0.560067694828981</v>
      </c>
      <c r="O352">
        <f t="shared" ca="1" si="61"/>
        <v>0.560067694828981</v>
      </c>
      <c r="P352">
        <f t="shared" ca="1" si="62"/>
        <v>8.1020848191614601</v>
      </c>
      <c r="S352" s="18">
        <f t="shared" si="57"/>
        <v>3.3799999999999719</v>
      </c>
      <c r="T352" s="35">
        <f t="shared" ca="1" si="63"/>
        <v>0.58316048125173214</v>
      </c>
      <c r="U352">
        <f t="shared" ca="1" si="58"/>
        <v>1</v>
      </c>
      <c r="V352">
        <f t="shared" ca="1" si="64"/>
        <v>1.5468814384709338E-3</v>
      </c>
      <c r="W352" s="35">
        <f t="shared" ca="1" si="65"/>
        <v>1.5468814384709338E-3</v>
      </c>
      <c r="X352" s="35">
        <f t="shared" ca="1" si="66"/>
        <v>0.14680279949980285</v>
      </c>
    </row>
    <row r="353" spans="1:24" x14ac:dyDescent="0.25">
      <c r="A353">
        <f t="shared" si="67"/>
        <v>3.3899999999999717</v>
      </c>
      <c r="B353">
        <f t="shared" ca="1" si="59"/>
        <v>0.95695123594579334</v>
      </c>
      <c r="N353">
        <f t="shared" ca="1" si="60"/>
        <v>0.58976323016957299</v>
      </c>
      <c r="O353">
        <f t="shared" ca="1" si="61"/>
        <v>0.58976323016957299</v>
      </c>
      <c r="P353">
        <f t="shared" ca="1" si="62"/>
        <v>8.5316681504288532</v>
      </c>
      <c r="S353" s="18">
        <f t="shared" si="57"/>
        <v>3.3899999999999717</v>
      </c>
      <c r="T353" s="35">
        <f t="shared" ca="1" si="63"/>
        <v>0.58941147435819408</v>
      </c>
      <c r="U353">
        <f t="shared" ca="1" si="58"/>
        <v>1</v>
      </c>
      <c r="V353">
        <f t="shared" ca="1" si="64"/>
        <v>1.758016855175527E-3</v>
      </c>
      <c r="W353" s="35">
        <f t="shared" ca="1" si="65"/>
        <v>1.758016855175527E-3</v>
      </c>
      <c r="X353" s="35">
        <f t="shared" ca="1" si="66"/>
        <v>0.16684006252135025</v>
      </c>
    </row>
    <row r="354" spans="1:24" x14ac:dyDescent="0.25">
      <c r="A354">
        <f t="shared" si="67"/>
        <v>3.3999999999999715</v>
      </c>
      <c r="B354">
        <f t="shared" ca="1" si="59"/>
        <v>0.96088816699558155</v>
      </c>
      <c r="N354">
        <f t="shared" ca="1" si="60"/>
        <v>0.61954683510238096</v>
      </c>
      <c r="O354">
        <f t="shared" ca="1" si="61"/>
        <v>0.61954683510238096</v>
      </c>
      <c r="P354">
        <f t="shared" ca="1" si="62"/>
        <v>8.9625255193040392</v>
      </c>
      <c r="S354" s="18">
        <f t="shared" si="57"/>
        <v>3.3999999999999715</v>
      </c>
      <c r="T354" s="35">
        <f t="shared" ca="1" si="63"/>
        <v>0.59562623368891021</v>
      </c>
      <c r="U354">
        <f t="shared" ca="1" si="58"/>
        <v>1</v>
      </c>
      <c r="V354">
        <f t="shared" ca="1" si="64"/>
        <v>1.993819366827603E-3</v>
      </c>
      <c r="W354" s="35">
        <f t="shared" ca="1" si="65"/>
        <v>1.993819366827603E-3</v>
      </c>
      <c r="X354" s="35">
        <f t="shared" ca="1" si="66"/>
        <v>0.18921829266795245</v>
      </c>
    </row>
    <row r="355" spans="1:24" x14ac:dyDescent="0.25">
      <c r="A355">
        <f t="shared" si="67"/>
        <v>3.4099999999999713</v>
      </c>
      <c r="B355">
        <f t="shared" ca="1" si="59"/>
        <v>0.96464865662619081</v>
      </c>
      <c r="N355">
        <f t="shared" ca="1" si="60"/>
        <v>0.64927692132124604</v>
      </c>
      <c r="O355">
        <f t="shared" ca="1" si="61"/>
        <v>0.64927692132124604</v>
      </c>
      <c r="P355">
        <f t="shared" ca="1" si="62"/>
        <v>9.3926086725553279</v>
      </c>
      <c r="S355" s="18">
        <f t="shared" si="57"/>
        <v>3.4099999999999713</v>
      </c>
      <c r="T355" s="35">
        <f t="shared" ca="1" si="63"/>
        <v>0.60180236193395276</v>
      </c>
      <c r="U355">
        <f t="shared" ca="1" si="58"/>
        <v>1</v>
      </c>
      <c r="V355">
        <f t="shared" ca="1" si="64"/>
        <v>2.2565588019008774E-3</v>
      </c>
      <c r="W355" s="35">
        <f t="shared" ca="1" si="65"/>
        <v>2.2565588019008774E-3</v>
      </c>
      <c r="X355" s="35">
        <f t="shared" ca="1" si="66"/>
        <v>0.21415290216580773</v>
      </c>
    </row>
    <row r="356" spans="1:24" x14ac:dyDescent="0.25">
      <c r="A356">
        <f t="shared" si="67"/>
        <v>3.4199999999999711</v>
      </c>
      <c r="B356">
        <f t="shared" ca="1" si="59"/>
        <v>0.96823052773177309</v>
      </c>
      <c r="N356">
        <f t="shared" ca="1" si="60"/>
        <v>0.6788053535266475</v>
      </c>
      <c r="O356">
        <f t="shared" ca="1" si="61"/>
        <v>0.6788053535266475</v>
      </c>
      <c r="P356">
        <f t="shared" ca="1" si="62"/>
        <v>9.8197746464436726</v>
      </c>
      <c r="S356" s="18">
        <f t="shared" si="57"/>
        <v>3.4199999999999711</v>
      </c>
      <c r="T356" s="35">
        <f t="shared" ca="1" si="63"/>
        <v>0.60793746312999208</v>
      </c>
      <c r="U356">
        <f t="shared" ca="1" si="58"/>
        <v>1</v>
      </c>
      <c r="V356">
        <f t="shared" ca="1" si="64"/>
        <v>2.5486305379771009E-3</v>
      </c>
      <c r="W356" s="35">
        <f t="shared" ca="1" si="65"/>
        <v>2.5486305379771009E-3</v>
      </c>
      <c r="X356" s="35">
        <f t="shared" ca="1" si="66"/>
        <v>0.24187121815590734</v>
      </c>
    </row>
    <row r="357" spans="1:24" x14ac:dyDescent="0.25">
      <c r="A357">
        <f t="shared" si="67"/>
        <v>3.4299999999999708</v>
      </c>
      <c r="B357">
        <f t="shared" ca="1" si="59"/>
        <v>0.97163170332750848</v>
      </c>
      <c r="N357">
        <f t="shared" ca="1" si="60"/>
        <v>0.70797858820314485</v>
      </c>
      <c r="O357">
        <f t="shared" ca="1" si="61"/>
        <v>0.70797858820314485</v>
      </c>
      <c r="P357">
        <f t="shared" ca="1" si="62"/>
        <v>10.24180224057309</v>
      </c>
      <c r="S357" s="18">
        <f t="shared" si="57"/>
        <v>3.4299999999999708</v>
      </c>
      <c r="T357" s="35">
        <f t="shared" ca="1" si="63"/>
        <v>0.61402914436652689</v>
      </c>
      <c r="U357">
        <f t="shared" ca="1" si="58"/>
        <v>1</v>
      </c>
      <c r="V357">
        <f t="shared" ca="1" si="64"/>
        <v>2.872551479807587E-3</v>
      </c>
      <c r="W357" s="35">
        <f t="shared" ca="1" si="65"/>
        <v>2.872551479807587E-3</v>
      </c>
      <c r="X357" s="35">
        <f t="shared" ca="1" si="66"/>
        <v>0.27261210100232186</v>
      </c>
    </row>
    <row r="358" spans="1:24" x14ac:dyDescent="0.25">
      <c r="A358">
        <f t="shared" si="67"/>
        <v>3.4399999999999706</v>
      </c>
      <c r="B358">
        <f t="shared" ca="1" si="59"/>
        <v>0.97485020863691907</v>
      </c>
      <c r="N358">
        <f t="shared" ca="1" si="60"/>
        <v>0.73663893145913883</v>
      </c>
      <c r="O358">
        <f t="shared" ca="1" si="61"/>
        <v>0.73663893145913883</v>
      </c>
      <c r="P358">
        <f t="shared" ca="1" si="62"/>
        <v>10.65641021412752</v>
      </c>
      <c r="S358" s="18">
        <f t="shared" si="57"/>
        <v>3.4399999999999706</v>
      </c>
      <c r="T358" s="35">
        <f t="shared" ca="1" si="63"/>
        <v>0.62007501750140226</v>
      </c>
      <c r="U358">
        <f t="shared" ca="1" si="58"/>
        <v>1</v>
      </c>
      <c r="V358">
        <f t="shared" ca="1" si="64"/>
        <v>3.2309542643256819E-3</v>
      </c>
      <c r="W358" s="35">
        <f t="shared" ca="1" si="65"/>
        <v>3.2309542643256819E-3</v>
      </c>
      <c r="X358" s="35">
        <f t="shared" ca="1" si="66"/>
        <v>0.30662539433383246</v>
      </c>
    </row>
    <row r="359" spans="1:24" x14ac:dyDescent="0.25">
      <c r="A359">
        <f t="shared" si="67"/>
        <v>3.4499999999999704</v>
      </c>
      <c r="B359">
        <f t="shared" ca="1" si="59"/>
        <v>0.97788417308661346</v>
      </c>
      <c r="N359">
        <f t="shared" ca="1" si="60"/>
        <v>0.76462590284387399</v>
      </c>
      <c r="O359">
        <f t="shared" ca="1" si="61"/>
        <v>0.76462590284387399</v>
      </c>
      <c r="P359">
        <f t="shared" ca="1" si="62"/>
        <v>11.061277015202004</v>
      </c>
      <c r="S359" s="18">
        <f t="shared" si="57"/>
        <v>3.4499999999999704</v>
      </c>
      <c r="T359" s="35">
        <f t="shared" ca="1" si="63"/>
        <v>0.6260727008838185</v>
      </c>
      <c r="U359">
        <f t="shared" ca="1" si="58"/>
        <v>1</v>
      </c>
      <c r="V359">
        <f t="shared" ca="1" si="64"/>
        <v>3.626579547510206E-3</v>
      </c>
      <c r="W359" s="35">
        <f t="shared" ca="1" si="65"/>
        <v>3.626579547510206E-3</v>
      </c>
      <c r="X359" s="35">
        <f t="shared" ca="1" si="66"/>
        <v>0.34417119304856808</v>
      </c>
    </row>
    <row r="360" spans="1:24" x14ac:dyDescent="0.25">
      <c r="A360">
        <f t="shared" si="67"/>
        <v>3.4599999999999702</v>
      </c>
      <c r="B360">
        <f t="shared" ca="1" si="59"/>
        <v>0.98073183220581805</v>
      </c>
      <c r="N360">
        <f t="shared" ca="1" si="60"/>
        <v>0.79177768966872442</v>
      </c>
      <c r="O360">
        <f t="shared" ca="1" si="61"/>
        <v>0.79177768966872442</v>
      </c>
      <c r="P360">
        <f t="shared" ca="1" si="62"/>
        <v>11.454061819392329</v>
      </c>
      <c r="S360" s="18">
        <f t="shared" si="57"/>
        <v>3.4599999999999702</v>
      </c>
      <c r="T360" s="35">
        <f t="shared" ca="1" si="63"/>
        <v>0.63201982108304455</v>
      </c>
      <c r="U360">
        <f t="shared" ca="1" si="58"/>
        <v>1</v>
      </c>
      <c r="V360">
        <f t="shared" ca="1" si="64"/>
        <v>4.0622662386111145E-3</v>
      </c>
      <c r="W360" s="35">
        <f t="shared" ca="1" si="65"/>
        <v>4.0622662386111145E-3</v>
      </c>
      <c r="X360" s="35">
        <f t="shared" ca="1" si="66"/>
        <v>0.38551891651834003</v>
      </c>
    </row>
    <row r="361" spans="1:24" x14ac:dyDescent="0.25">
      <c r="A361">
        <f t="shared" si="67"/>
        <v>3.46999999999997</v>
      </c>
      <c r="B361">
        <f t="shared" ca="1" si="59"/>
        <v>0.98339152942818975</v>
      </c>
      <c r="N361">
        <f t="shared" ca="1" si="60"/>
        <v>0.8179326741727212</v>
      </c>
      <c r="O361">
        <f t="shared" ca="1" si="61"/>
        <v>0.8179326741727212</v>
      </c>
      <c r="P361">
        <f t="shared" ca="1" si="62"/>
        <v>11.832426622168436</v>
      </c>
      <c r="S361" s="18">
        <f t="shared" ref="S361:S424" si="68">S360+0.01</f>
        <v>3.46999999999997</v>
      </c>
      <c r="T361" s="35">
        <f t="shared" ca="1" si="63"/>
        <v>0.63791401462100339</v>
      </c>
      <c r="U361">
        <f t="shared" ref="U361:U424" ca="1" si="69">IF(T361&gt;0.01,1," ")</f>
        <v>1</v>
      </c>
      <c r="V361">
        <f t="shared" ca="1" si="64"/>
        <v>4.5409395613702887E-3</v>
      </c>
      <c r="W361" s="35">
        <f t="shared" ca="1" si="65"/>
        <v>4.5409395613702887E-3</v>
      </c>
      <c r="X361" s="35">
        <f t="shared" ca="1" si="66"/>
        <v>0.43094617556954484</v>
      </c>
    </row>
    <row r="362" spans="1:24" x14ac:dyDescent="0.25">
      <c r="A362">
        <f t="shared" si="67"/>
        <v>3.4799999999999698</v>
      </c>
      <c r="B362">
        <f t="shared" ca="1" si="59"/>
        <v>0.98586171779352505</v>
      </c>
      <c r="N362">
        <f t="shared" ca="1" si="60"/>
        <v>0.84293101394189407</v>
      </c>
      <c r="O362">
        <f t="shared" ca="1" si="61"/>
        <v>0.84293101394189407</v>
      </c>
      <c r="P362">
        <f t="shared" ca="1" si="62"/>
        <v>12.1940591016313</v>
      </c>
      <c r="S362" s="18">
        <f t="shared" si="68"/>
        <v>3.4799999999999698</v>
      </c>
      <c r="T362" s="35">
        <f t="shared" ca="1" si="63"/>
        <v>0.64375292970691023</v>
      </c>
      <c r="U362">
        <f t="shared" ca="1" si="69"/>
        <v>1</v>
      </c>
      <c r="V362">
        <f t="shared" ca="1" si="64"/>
        <v>5.0655968396507772E-3</v>
      </c>
      <c r="W362" s="35">
        <f t="shared" ca="1" si="65"/>
        <v>5.0655968396507772E-3</v>
      </c>
      <c r="X362" s="35">
        <f t="shared" ca="1" si="66"/>
        <v>0.4807374235049115</v>
      </c>
    </row>
    <row r="363" spans="1:24" x14ac:dyDescent="0.25">
      <c r="A363">
        <f t="shared" si="67"/>
        <v>3.4899999999999696</v>
      </c>
      <c r="B363">
        <f t="shared" ca="1" si="59"/>
        <v>0.98814096154712316</v>
      </c>
      <c r="N363">
        <f t="shared" ca="1" si="60"/>
        <v>0.86661625437104628</v>
      </c>
      <c r="O363">
        <f t="shared" ca="1" si="61"/>
        <v>0.86661625437104628</v>
      </c>
      <c r="P363">
        <f t="shared" ca="1" si="62"/>
        <v>12.536695944804018</v>
      </c>
      <c r="S363" s="18">
        <f t="shared" si="68"/>
        <v>3.4899999999999696</v>
      </c>
      <c r="T363" s="35">
        <f t="shared" ca="1" si="63"/>
        <v>0.64953422797210736</v>
      </c>
      <c r="U363">
        <f t="shared" ca="1" si="69"/>
        <v>1</v>
      </c>
      <c r="V363">
        <f t="shared" ca="1" si="64"/>
        <v>5.6392909264029109E-3</v>
      </c>
      <c r="W363" s="35">
        <f t="shared" ca="1" si="65"/>
        <v>5.6392909264029109E-3</v>
      </c>
      <c r="X363" s="35">
        <f t="shared" ca="1" si="66"/>
        <v>0.53518238347220282</v>
      </c>
    </row>
    <row r="364" spans="1:24" x14ac:dyDescent="0.25">
      <c r="A364">
        <f t="shared" si="67"/>
        <v>3.4999999999999694</v>
      </c>
      <c r="B364">
        <f t="shared" ca="1" si="59"/>
        <v>0.99022793763469708</v>
      </c>
      <c r="N364">
        <f t="shared" ca="1" si="60"/>
        <v>0.88883695069158486</v>
      </c>
      <c r="O364">
        <f t="shared" ca="1" si="61"/>
        <v>0.88883695069158486</v>
      </c>
      <c r="P364">
        <f t="shared" ca="1" si="62"/>
        <v>12.858146312307909</v>
      </c>
      <c r="S364" s="18">
        <f t="shared" si="68"/>
        <v>3.4999999999999694</v>
      </c>
      <c r="T364" s="35">
        <f t="shared" ca="1" si="63"/>
        <v>0.65525558620325219</v>
      </c>
      <c r="U364">
        <f t="shared" ca="1" si="69"/>
        <v>1</v>
      </c>
      <c r="V364">
        <f t="shared" ca="1" si="64"/>
        <v>6.265111220164093E-3</v>
      </c>
      <c r="W364" s="35">
        <f t="shared" ca="1" si="65"/>
        <v>6.265111220164093E-3</v>
      </c>
      <c r="X364" s="35">
        <f t="shared" ca="1" si="66"/>
        <v>0.59457424688401317</v>
      </c>
    </row>
    <row r="365" spans="1:24" x14ac:dyDescent="0.25">
      <c r="A365">
        <f t="shared" si="67"/>
        <v>3.5099999999999691</v>
      </c>
      <c r="B365">
        <f t="shared" ca="1" si="59"/>
        <v>0.9921214370908692</v>
      </c>
      <c r="N365">
        <f t="shared" ca="1" si="60"/>
        <v>0.90944827621986069</v>
      </c>
      <c r="O365">
        <f t="shared" ca="1" si="61"/>
        <v>0.90944827621986069</v>
      </c>
      <c r="P365">
        <f t="shared" ca="1" si="62"/>
        <v>13.15631510370094</v>
      </c>
      <c r="S365" s="18">
        <f t="shared" si="68"/>
        <v>3.5099999999999691</v>
      </c>
      <c r="T365" s="35">
        <f t="shared" ca="1" si="63"/>
        <v>0.6609146980719971</v>
      </c>
      <c r="U365">
        <f t="shared" ca="1" si="69"/>
        <v>1</v>
      </c>
      <c r="V365">
        <f t="shared" ca="1" si="64"/>
        <v>6.9461622422416075E-3</v>
      </c>
      <c r="W365" s="35">
        <f t="shared" ca="1" si="65"/>
        <v>6.9461622422416075E-3</v>
      </c>
      <c r="X365" s="35">
        <f t="shared" ca="1" si="66"/>
        <v>0.65920764034046964</v>
      </c>
    </row>
    <row r="366" spans="1:24" x14ac:dyDescent="0.25">
      <c r="A366">
        <f t="shared" si="67"/>
        <v>3.5199999999999689</v>
      </c>
      <c r="B366">
        <f t="shared" ca="1" si="59"/>
        <v>0.99382036631943826</v>
      </c>
      <c r="N366">
        <f t="shared" ca="1" si="60"/>
        <v>0.9283135930386297</v>
      </c>
      <c r="O366">
        <f t="shared" ca="1" si="61"/>
        <v>0.9283135930386297</v>
      </c>
      <c r="P366">
        <f t="shared" ca="1" si="62"/>
        <v>13.429225679363929</v>
      </c>
      <c r="S366" s="18">
        <f t="shared" si="68"/>
        <v>3.5199999999999689</v>
      </c>
      <c r="T366" s="35">
        <f t="shared" ca="1" si="63"/>
        <v>0.66650927585929942</v>
      </c>
      <c r="U366">
        <f t="shared" ca="1" si="69"/>
        <v>1</v>
      </c>
      <c r="V366">
        <f t="shared" ca="1" si="64"/>
        <v>7.6855397802191782E-3</v>
      </c>
      <c r="W366" s="35">
        <f t="shared" ca="1" si="65"/>
        <v>7.6855397802191782E-3</v>
      </c>
      <c r="X366" s="35">
        <f t="shared" ca="1" si="66"/>
        <v>0.72937636159015495</v>
      </c>
    </row>
    <row r="367" spans="1:24" x14ac:dyDescent="0.25">
      <c r="A367">
        <f t="shared" si="67"/>
        <v>3.5299999999999687</v>
      </c>
      <c r="B367">
        <f t="shared" ca="1" si="59"/>
        <v>0.99532374826374792</v>
      </c>
      <c r="N367">
        <f t="shared" ca="1" si="60"/>
        <v>0.9453059613315512</v>
      </c>
      <c r="O367">
        <f t="shared" ca="1" si="61"/>
        <v>0.9453059613315512</v>
      </c>
      <c r="P367">
        <f t="shared" ca="1" si="62"/>
        <v>13.675041694925618</v>
      </c>
      <c r="S367" s="18">
        <f t="shared" si="68"/>
        <v>3.5299999999999687</v>
      </c>
      <c r="T367" s="35">
        <f t="shared" ca="1" si="63"/>
        <v>0.67203705217250054</v>
      </c>
      <c r="U367">
        <f t="shared" ca="1" si="69"/>
        <v>1</v>
      </c>
      <c r="V367">
        <f t="shared" ca="1" si="64"/>
        <v>8.4863046392199184E-3</v>
      </c>
      <c r="W367" s="35">
        <f t="shared" ca="1" si="65"/>
        <v>8.4863046392199184E-3</v>
      </c>
      <c r="X367" s="35">
        <f t="shared" ca="1" si="66"/>
        <v>0.805370888461312</v>
      </c>
    </row>
    <row r="368" spans="1:24" x14ac:dyDescent="0.25">
      <c r="A368">
        <f t="shared" si="67"/>
        <v>3.5399999999999685</v>
      </c>
      <c r="B368">
        <f t="shared" ca="1" si="59"/>
        <v>0.99663072346564863</v>
      </c>
      <c r="N368">
        <f t="shared" ca="1" si="60"/>
        <v>0.96030956405917411</v>
      </c>
      <c r="O368">
        <f t="shared" ca="1" si="61"/>
        <v>0.96030956405917411</v>
      </c>
      <c r="P368">
        <f t="shared" ca="1" si="62"/>
        <v>13.892087710995732</v>
      </c>
      <c r="S368" s="18">
        <f t="shared" si="68"/>
        <v>3.5399999999999685</v>
      </c>
      <c r="T368" s="35">
        <f t="shared" ca="1" si="63"/>
        <v>0.67749578165331137</v>
      </c>
      <c r="U368">
        <f t="shared" ca="1" si="69"/>
        <v>1</v>
      </c>
      <c r="V368">
        <f t="shared" ca="1" si="64"/>
        <v>9.3514540811199514E-3</v>
      </c>
      <c r="W368" s="35">
        <f t="shared" ca="1" si="65"/>
        <v>9.3514540811199514E-3</v>
      </c>
      <c r="X368" s="35">
        <f t="shared" ca="1" si="66"/>
        <v>0.88747566837396041</v>
      </c>
    </row>
    <row r="369" spans="1:24" x14ac:dyDescent="0.25">
      <c r="A369">
        <f t="shared" si="67"/>
        <v>3.5499999999999683</v>
      </c>
      <c r="B369">
        <f t="shared" ca="1" si="59"/>
        <v>0.99774055101169146</v>
      </c>
      <c r="N369">
        <f t="shared" ca="1" si="60"/>
        <v>0.97322102459507132</v>
      </c>
      <c r="O369">
        <f t="shared" ca="1" si="61"/>
        <v>0.97322102459507132</v>
      </c>
      <c r="P369">
        <f t="shared" ca="1" si="62"/>
        <v>14.078868254431715</v>
      </c>
      <c r="S369" s="18">
        <f t="shared" si="68"/>
        <v>3.5499999999999683</v>
      </c>
      <c r="T369" s="35">
        <f t="shared" ca="1" si="63"/>
        <v>0.68288324267486</v>
      </c>
      <c r="U369">
        <f t="shared" ca="1" si="69"/>
        <v>1</v>
      </c>
      <c r="V369">
        <f t="shared" ca="1" si="64"/>
        <v>1.0283891073216141E-2</v>
      </c>
      <c r="W369" s="35">
        <f t="shared" ca="1" si="65"/>
        <v>1.0283891073216141E-2</v>
      </c>
      <c r="X369" s="35">
        <f t="shared" ca="1" si="66"/>
        <v>0.97596619996389533</v>
      </c>
    </row>
    <row r="370" spans="1:24" x14ac:dyDescent="0.25">
      <c r="A370">
        <f t="shared" si="67"/>
        <v>3.5599999999999681</v>
      </c>
      <c r="B370">
        <f t="shared" ca="1" si="59"/>
        <v>0.99865260936535583</v>
      </c>
      <c r="N370">
        <f t="shared" ca="1" si="60"/>
        <v>0.9839505963228149</v>
      </c>
      <c r="O370">
        <f t="shared" ca="1" si="61"/>
        <v>0.9839505963228149</v>
      </c>
      <c r="P370">
        <f t="shared" ca="1" si="62"/>
        <v>14.234085027357709</v>
      </c>
      <c r="S370" s="18">
        <f t="shared" si="68"/>
        <v>3.5599999999999681</v>
      </c>
      <c r="T370" s="35">
        <f t="shared" ca="1" si="63"/>
        <v>0.68819723902593755</v>
      </c>
      <c r="U370">
        <f t="shared" ca="1" si="69"/>
        <v>1</v>
      </c>
      <c r="V370">
        <f t="shared" ca="1" si="64"/>
        <v>1.1286391511179659E-2</v>
      </c>
      <c r="W370" s="35">
        <f t="shared" ca="1" si="65"/>
        <v>1.1286391511179659E-2</v>
      </c>
      <c r="X370" s="35">
        <f t="shared" ca="1" si="66"/>
        <v>1.0711059224615018</v>
      </c>
    </row>
    <row r="371" spans="1:24" x14ac:dyDescent="0.25">
      <c r="A371">
        <f t="shared" si="67"/>
        <v>3.5699999999999679</v>
      </c>
      <c r="B371">
        <f t="shared" ca="1" si="59"/>
        <v>0.99936639708427244</v>
      </c>
      <c r="N371">
        <f t="shared" ca="1" si="60"/>
        <v>0.9924232050066365</v>
      </c>
      <c r="O371">
        <f t="shared" ca="1" si="61"/>
        <v>0.9924232050066365</v>
      </c>
      <c r="P371">
        <f t="shared" ca="1" si="62"/>
        <v>14.356651986369419</v>
      </c>
      <c r="S371" s="18">
        <f t="shared" si="68"/>
        <v>3.5699999999999679</v>
      </c>
      <c r="T371" s="35">
        <f t="shared" ca="1" si="63"/>
        <v>0.69343560158062512</v>
      </c>
      <c r="U371">
        <f t="shared" ca="1" si="69"/>
        <v>1</v>
      </c>
      <c r="V371">
        <f t="shared" ca="1" si="64"/>
        <v>1.2361569625880068E-2</v>
      </c>
      <c r="W371" s="35">
        <f t="shared" ca="1" si="65"/>
        <v>1.2361569625880068E-2</v>
      </c>
      <c r="X371" s="35">
        <f t="shared" ca="1" si="66"/>
        <v>1.1731429327154754</v>
      </c>
    </row>
    <row r="372" spans="1:24" x14ac:dyDescent="0.25">
      <c r="A372">
        <f t="shared" si="67"/>
        <v>3.5799999999999677</v>
      </c>
      <c r="B372">
        <f t="shared" ca="1" si="59"/>
        <v>0.9998815334215635</v>
      </c>
      <c r="N372">
        <f t="shared" ca="1" si="60"/>
        <v>0.99857932695888174</v>
      </c>
      <c r="O372">
        <f t="shared" ca="1" si="61"/>
        <v>0.99857932695888174</v>
      </c>
      <c r="P372">
        <f t="shared" ca="1" si="62"/>
        <v>14.445708046332712</v>
      </c>
      <c r="S372" s="18">
        <f t="shared" si="68"/>
        <v>3.5799999999999677</v>
      </c>
      <c r="T372" s="35">
        <f t="shared" ca="1" si="63"/>
        <v>0.69859618995146688</v>
      </c>
      <c r="U372">
        <f t="shared" ca="1" si="69"/>
        <v>1</v>
      </c>
      <c r="V372">
        <f t="shared" ca="1" si="64"/>
        <v>1.3511841829123759E-2</v>
      </c>
      <c r="W372" s="35">
        <f t="shared" ca="1" si="65"/>
        <v>1.3511841829123759E-2</v>
      </c>
      <c r="X372" s="35">
        <f t="shared" ca="1" si="66"/>
        <v>1.2823065540657312</v>
      </c>
    </row>
    <row r="373" spans="1:24" x14ac:dyDescent="0.25">
      <c r="A373">
        <f t="shared" si="67"/>
        <v>3.5899999999999674</v>
      </c>
      <c r="B373">
        <f t="shared" ca="1" si="59"/>
        <v>1.000197758810585</v>
      </c>
      <c r="N373">
        <f t="shared" ca="1" si="60"/>
        <v>1.0023756885933832</v>
      </c>
      <c r="O373">
        <f t="shared" ca="1" si="61"/>
        <v>1.0023756885933832</v>
      </c>
      <c r="P373">
        <f t="shared" ca="1" si="62"/>
        <v>14.500627200304507</v>
      </c>
      <c r="S373" s="18">
        <f t="shared" si="68"/>
        <v>3.5899999999999674</v>
      </c>
      <c r="T373" s="35">
        <f t="shared" ca="1" si="63"/>
        <v>0.70367689412438839</v>
      </c>
      <c r="U373">
        <f t="shared" ca="1" si="69"/>
        <v>1</v>
      </c>
      <c r="V373">
        <f t="shared" ca="1" si="64"/>
        <v>1.4739389298759276E-2</v>
      </c>
      <c r="W373" s="35">
        <f t="shared" ca="1" si="65"/>
        <v>1.4739389298759276E-2</v>
      </c>
      <c r="X373" s="35">
        <f t="shared" ca="1" si="66"/>
        <v>1.3988037855791722</v>
      </c>
    </row>
    <row r="374" spans="1:24" x14ac:dyDescent="0.25">
      <c r="A374">
        <f t="shared" si="67"/>
        <v>3.5999999999999672</v>
      </c>
      <c r="B374">
        <f t="shared" ca="1" si="59"/>
        <v>1.000314935232524</v>
      </c>
      <c r="N374">
        <f t="shared" ca="1" si="60"/>
        <v>1.003785775824457</v>
      </c>
      <c r="O374">
        <f t="shared" ca="1" si="61"/>
        <v>1.003785775824457</v>
      </c>
      <c r="P374">
        <f t="shared" ca="1" si="62"/>
        <v>14.521025888631041</v>
      </c>
      <c r="S374" s="18">
        <f t="shared" si="68"/>
        <v>3.5999999999999672</v>
      </c>
      <c r="T374" s="35">
        <f t="shared" ca="1" si="63"/>
        <v>0.70867563607357231</v>
      </c>
      <c r="U374">
        <f t="shared" ca="1" si="69"/>
        <v>1</v>
      </c>
      <c r="V374">
        <f t="shared" ca="1" si="64"/>
        <v>1.6046119648105744E-2</v>
      </c>
      <c r="W374" s="35">
        <f t="shared" ca="1" si="65"/>
        <v>1.6046119648105744E-2</v>
      </c>
      <c r="X374" s="35">
        <f t="shared" ca="1" si="66"/>
        <v>1.5228156643855009</v>
      </c>
    </row>
    <row r="375" spans="1:24" x14ac:dyDescent="0.25">
      <c r="A375">
        <f t="shared" si="67"/>
        <v>3.609999999999967</v>
      </c>
      <c r="B375">
        <f t="shared" ca="1" si="59"/>
        <v>1.0002330464664666</v>
      </c>
      <c r="N375">
        <f t="shared" ca="1" si="60"/>
        <v>1.0028001448868444</v>
      </c>
      <c r="O375">
        <f t="shared" ca="1" si="61"/>
        <v>1.0028001448868444</v>
      </c>
      <c r="P375">
        <f t="shared" ca="1" si="62"/>
        <v>14.506767495349912</v>
      </c>
      <c r="S375" s="18">
        <f t="shared" si="68"/>
        <v>3.609999999999967</v>
      </c>
      <c r="T375" s="35">
        <f t="shared" ca="1" si="63"/>
        <v>0.71359037135452419</v>
      </c>
      <c r="U375">
        <f t="shared" ca="1" si="69"/>
        <v>1</v>
      </c>
      <c r="V375">
        <f t="shared" ca="1" si="64"/>
        <v>1.7433628067365481E-2</v>
      </c>
      <c r="W375" s="35">
        <f t="shared" ca="1" si="65"/>
        <v>1.7433628067365481E-2</v>
      </c>
      <c r="X375" s="35">
        <f t="shared" ca="1" si="66"/>
        <v>1.6544935779030487</v>
      </c>
    </row>
    <row r="376" spans="1:24" x14ac:dyDescent="0.25">
      <c r="A376">
        <f t="shared" si="67"/>
        <v>3.6199999999999668</v>
      </c>
      <c r="B376">
        <f t="shared" ca="1" si="59"/>
        <v>0.99995219822171788</v>
      </c>
      <c r="N376">
        <f t="shared" ca="1" si="60"/>
        <v>0.99942652944724708</v>
      </c>
      <c r="O376">
        <f t="shared" ca="1" si="61"/>
        <v>0.99942652944724708</v>
      </c>
      <c r="P376">
        <f t="shared" ca="1" si="62"/>
        <v>14.457963897693388</v>
      </c>
      <c r="S376" s="18">
        <f t="shared" si="68"/>
        <v>3.6199999999999668</v>
      </c>
      <c r="T376" s="35">
        <f t="shared" ca="1" si="63"/>
        <v>0.71841909067359133</v>
      </c>
      <c r="U376">
        <f t="shared" ca="1" si="69"/>
        <v>1</v>
      </c>
      <c r="V376">
        <f t="shared" ca="1" si="64"/>
        <v>1.8903158364653744E-2</v>
      </c>
      <c r="W376" s="35">
        <f t="shared" ca="1" si="65"/>
        <v>1.8903158364653744E-2</v>
      </c>
      <c r="X376" s="35">
        <f t="shared" ca="1" si="66"/>
        <v>1.7939555665380285</v>
      </c>
    </row>
    <row r="377" spans="1:24" x14ac:dyDescent="0.25">
      <c r="A377">
        <f t="shared" si="67"/>
        <v>3.6299999999999666</v>
      </c>
      <c r="B377">
        <f t="shared" ca="1" si="59"/>
        <v>0.99947261815232691</v>
      </c>
      <c r="N377">
        <f t="shared" ca="1" si="60"/>
        <v>0.99368974228271334</v>
      </c>
      <c r="O377">
        <f t="shared" ca="1" si="61"/>
        <v>0.99368974228271334</v>
      </c>
      <c r="P377">
        <f t="shared" ca="1" si="62"/>
        <v>14.374974043742391</v>
      </c>
      <c r="S377" s="18">
        <f t="shared" si="68"/>
        <v>3.6299999999999666</v>
      </c>
      <c r="T377" s="35">
        <f t="shared" ca="1" si="63"/>
        <v>0.72315982143221325</v>
      </c>
      <c r="U377">
        <f t="shared" ca="1" si="69"/>
        <v>1</v>
      </c>
      <c r="V377">
        <f t="shared" ca="1" si="64"/>
        <v>2.0455564370554392E-2</v>
      </c>
      <c r="W377" s="35">
        <f t="shared" ca="1" si="65"/>
        <v>2.0455564370554392E-2</v>
      </c>
      <c r="X377" s="35">
        <f t="shared" ca="1" si="66"/>
        <v>1.9412826608832781</v>
      </c>
    </row>
    <row r="378" spans="1:24" x14ac:dyDescent="0.25">
      <c r="A378">
        <f t="shared" si="67"/>
        <v>3.6399999999999664</v>
      </c>
      <c r="B378">
        <f t="shared" ca="1" si="59"/>
        <v>0.99879465575392812</v>
      </c>
      <c r="N378">
        <f t="shared" ca="1" si="60"/>
        <v>0.98563137324174066</v>
      </c>
      <c r="O378">
        <f t="shared" ca="1" si="61"/>
        <v>0.98563137324174066</v>
      </c>
      <c r="P378">
        <f t="shared" ca="1" si="62"/>
        <v>14.258399583053309</v>
      </c>
      <c r="S378" s="18">
        <f t="shared" si="68"/>
        <v>3.6399999999999664</v>
      </c>
      <c r="T378" s="35">
        <f t="shared" ca="1" si="63"/>
        <v>0.72781062924422779</v>
      </c>
      <c r="U378">
        <f t="shared" ca="1" si="69"/>
        <v>1</v>
      </c>
      <c r="V378">
        <f t="shared" ca="1" si="64"/>
        <v>2.209127220174217E-2</v>
      </c>
      <c r="W378" s="35">
        <f t="shared" ca="1" si="65"/>
        <v>2.209127220174217E-2</v>
      </c>
      <c r="X378" s="35">
        <f t="shared" ca="1" si="66"/>
        <v>2.096515300444509</v>
      </c>
    </row>
    <row r="379" spans="1:24" x14ac:dyDescent="0.25">
      <c r="A379">
        <f t="shared" si="67"/>
        <v>3.6499999999999662</v>
      </c>
      <c r="B379">
        <f t="shared" ca="1" si="59"/>
        <v>0.9979187821431873</v>
      </c>
      <c r="N379">
        <f t="shared" ca="1" si="60"/>
        <v>0.97530928860687804</v>
      </c>
      <c r="O379">
        <f t="shared" ca="1" si="61"/>
        <v>0.97530928860687804</v>
      </c>
      <c r="P379">
        <f t="shared" ca="1" si="62"/>
        <v>14.109077624307309</v>
      </c>
      <c r="S379" s="18">
        <f t="shared" si="68"/>
        <v>3.6499999999999662</v>
      </c>
      <c r="T379" s="35">
        <f t="shared" ca="1" si="63"/>
        <v>0.73236961942457357</v>
      </c>
      <c r="U379">
        <f t="shared" ca="1" si="69"/>
        <v>1</v>
      </c>
      <c r="V379">
        <f t="shared" ca="1" si="64"/>
        <v>2.3810243905251355E-2</v>
      </c>
      <c r="W379" s="35">
        <f t="shared" ca="1" si="65"/>
        <v>2.3810243905251355E-2</v>
      </c>
      <c r="X379" s="35">
        <f t="shared" ca="1" si="66"/>
        <v>2.2596498833932426</v>
      </c>
    </row>
    <row r="380" spans="1:24" x14ac:dyDescent="0.25">
      <c r="A380">
        <f t="shared" si="67"/>
        <v>3.6599999999999659</v>
      </c>
      <c r="B380">
        <f t="shared" ca="1" si="59"/>
        <v>0.99684558972029569</v>
      </c>
      <c r="N380">
        <f t="shared" ca="1" si="60"/>
        <v>0.96279694026915952</v>
      </c>
      <c r="O380">
        <f t="shared" ca="1" si="61"/>
        <v>0.96279694026915952</v>
      </c>
      <c r="P380">
        <f t="shared" ca="1" si="62"/>
        <v>13.92807074164816</v>
      </c>
      <c r="S380" s="18">
        <f t="shared" si="68"/>
        <v>3.6599999999999659</v>
      </c>
      <c r="T380" s="35">
        <f t="shared" ca="1" si="63"/>
        <v>0.73683493844777204</v>
      </c>
      <c r="U380">
        <f t="shared" ca="1" si="69"/>
        <v>1</v>
      </c>
      <c r="V380">
        <f t="shared" ca="1" si="64"/>
        <v>2.5611943024531895E-2</v>
      </c>
      <c r="W380" s="35">
        <f t="shared" ca="1" si="65"/>
        <v>2.5611943024531895E-2</v>
      </c>
      <c r="X380" s="35">
        <f t="shared" ca="1" si="66"/>
        <v>2.4306354987020415</v>
      </c>
    </row>
    <row r="381" spans="1:24" x14ac:dyDescent="0.25">
      <c r="A381">
        <f t="shared" si="67"/>
        <v>3.6699999999999657</v>
      </c>
      <c r="B381">
        <f t="shared" ca="1" si="59"/>
        <v>0.99557579171512933</v>
      </c>
      <c r="N381">
        <f t="shared" ca="1" si="60"/>
        <v>0.94818249623543382</v>
      </c>
      <c r="O381">
        <f t="shared" ca="1" si="61"/>
        <v>0.94818249623543382</v>
      </c>
      <c r="P381">
        <f t="shared" ca="1" si="62"/>
        <v>13.71665439637531</v>
      </c>
      <c r="S381" s="18">
        <f t="shared" si="68"/>
        <v>3.6699999999999657</v>
      </c>
      <c r="T381" s="35">
        <f t="shared" ca="1" si="63"/>
        <v>0.74120477537461205</v>
      </c>
      <c r="U381">
        <f t="shared" ca="1" si="69"/>
        <v>1</v>
      </c>
      <c r="V381">
        <f t="shared" ca="1" si="64"/>
        <v>2.7495302640689254E-2</v>
      </c>
      <c r="W381" s="35">
        <f t="shared" ca="1" si="65"/>
        <v>2.7495302640689254E-2</v>
      </c>
      <c r="X381" s="35">
        <f t="shared" ca="1" si="66"/>
        <v>2.6093708931806727</v>
      </c>
    </row>
    <row r="382" spans="1:24" x14ac:dyDescent="0.25">
      <c r="A382">
        <f t="shared" si="67"/>
        <v>3.6799999999999655</v>
      </c>
      <c r="B382">
        <f t="shared" ca="1" si="59"/>
        <v>0.99411022161784912</v>
      </c>
      <c r="N382">
        <f t="shared" ca="1" si="60"/>
        <v>0.93156780685354079</v>
      </c>
      <c r="O382">
        <f t="shared" ca="1" si="61"/>
        <v>0.93156780685354079</v>
      </c>
      <c r="P382">
        <f t="shared" ca="1" si="62"/>
        <v>13.476301982088634</v>
      </c>
      <c r="S382" s="18">
        <f t="shared" si="68"/>
        <v>3.6799999999999655</v>
      </c>
      <c r="T382" s="35">
        <f t="shared" ca="1" si="63"/>
        <v>0.74547736324549063</v>
      </c>
      <c r="U382">
        <f t="shared" ca="1" si="69"/>
        <v>1</v>
      </c>
      <c r="V382">
        <f t="shared" ca="1" si="64"/>
        <v>2.9458696446505252E-2</v>
      </c>
      <c r="W382" s="35">
        <f t="shared" ca="1" si="65"/>
        <v>2.9458696446505252E-2</v>
      </c>
      <c r="X382" s="35">
        <f t="shared" ca="1" si="66"/>
        <v>2.7957017263305439</v>
      </c>
    </row>
    <row r="383" spans="1:24" x14ac:dyDescent="0.25">
      <c r="A383">
        <f t="shared" si="67"/>
        <v>3.6899999999999653</v>
      </c>
      <c r="B383">
        <f t="shared" ca="1" si="59"/>
        <v>0.99244983249488128</v>
      </c>
      <c r="N383">
        <f t="shared" ca="1" si="60"/>
        <v>0.91306722369886995</v>
      </c>
      <c r="O383">
        <f t="shared" ca="1" si="61"/>
        <v>0.91306722369886995</v>
      </c>
      <c r="P383">
        <f t="shared" ca="1" si="62"/>
        <v>13.20866773839446</v>
      </c>
      <c r="S383" s="18">
        <f t="shared" si="68"/>
        <v>3.6899999999999653</v>
      </c>
      <c r="T383" s="35">
        <f t="shared" ca="1" si="63"/>
        <v>0.7496509804389101</v>
      </c>
      <c r="U383">
        <f t="shared" ca="1" si="69"/>
        <v>1</v>
      </c>
      <c r="V383">
        <f t="shared" ca="1" si="64"/>
        <v>3.1499913406372607E-2</v>
      </c>
      <c r="W383" s="35">
        <f t="shared" ca="1" si="65"/>
        <v>3.1499913406372607E-2</v>
      </c>
      <c r="X383" s="35">
        <f t="shared" ca="1" si="66"/>
        <v>2.9894181655110477</v>
      </c>
    </row>
    <row r="384" spans="1:24" x14ac:dyDescent="0.25">
      <c r="A384">
        <f t="shared" si="67"/>
        <v>3.6999999999999651</v>
      </c>
      <c r="B384">
        <f t="shared" ca="1" si="59"/>
        <v>0.99059569619137999</v>
      </c>
      <c r="N384">
        <f t="shared" ca="1" si="60"/>
        <v>0.89280629026783243</v>
      </c>
      <c r="O384">
        <f t="shared" ca="1" si="61"/>
        <v>0.89280629026783243</v>
      </c>
      <c r="P384">
        <f t="shared" ca="1" si="62"/>
        <v>12.915567810137082</v>
      </c>
      <c r="S384" s="18">
        <f t="shared" si="68"/>
        <v>3.6999999999999651</v>
      </c>
      <c r="T384" s="35">
        <f t="shared" ca="1" si="63"/>
        <v>0.75372395199368336</v>
      </c>
      <c r="U384">
        <f t="shared" ca="1" si="69"/>
        <v>1</v>
      </c>
      <c r="V384">
        <f t="shared" ca="1" si="64"/>
        <v>3.3616136541645719E-2</v>
      </c>
      <c r="W384" s="35">
        <f t="shared" ca="1" si="65"/>
        <v>3.3616136541645719E-2</v>
      </c>
      <c r="X384" s="35">
        <f t="shared" ca="1" si="66"/>
        <v>3.1902528726179042</v>
      </c>
    </row>
    <row r="385" spans="1:24" x14ac:dyDescent="0.25">
      <c r="A385">
        <f t="shared" si="67"/>
        <v>3.7099999999999649</v>
      </c>
      <c r="B385">
        <f t="shared" ca="1" si="59"/>
        <v>0.9885490024214284</v>
      </c>
      <c r="N385">
        <f t="shared" ca="1" si="60"/>
        <v>0.87092032542731823</v>
      </c>
      <c r="O385">
        <f t="shared" ca="1" si="61"/>
        <v>0.87092032542731823</v>
      </c>
      <c r="P385">
        <f t="shared" ca="1" si="62"/>
        <v>12.598959755210476</v>
      </c>
      <c r="S385" s="18">
        <f t="shared" si="68"/>
        <v>3.7099999999999649</v>
      </c>
      <c r="T385" s="35">
        <f t="shared" ca="1" si="63"/>
        <v>0.75769465089342403</v>
      </c>
      <c r="U385">
        <f t="shared" ca="1" si="69"/>
        <v>1</v>
      </c>
      <c r="V385">
        <f t="shared" ca="1" si="64"/>
        <v>3.5803926357762327E-2</v>
      </c>
      <c r="W385" s="35">
        <f t="shared" ca="1" si="65"/>
        <v>3.5803926357762327E-2</v>
      </c>
      <c r="X385" s="35">
        <f t="shared" ca="1" si="66"/>
        <v>3.3978794312768219</v>
      </c>
    </row>
    <row r="386" spans="1:24" x14ac:dyDescent="0.25">
      <c r="A386">
        <f t="shared" si="67"/>
        <v>3.7199999999999647</v>
      </c>
      <c r="B386">
        <f t="shared" ca="1" si="59"/>
        <v>0.98631105774739469</v>
      </c>
      <c r="N386">
        <f t="shared" ca="1" si="60"/>
        <v>0.84755292194273246</v>
      </c>
      <c r="O386">
        <f t="shared" ca="1" si="61"/>
        <v>0.84755292194273246</v>
      </c>
      <c r="P386">
        <f t="shared" ca="1" si="62"/>
        <v>12.260920823874695</v>
      </c>
      <c r="S386" s="18">
        <f t="shared" si="68"/>
        <v>3.7199999999999647</v>
      </c>
      <c r="T386" s="35">
        <f t="shared" ca="1" si="63"/>
        <v>0.76156149931197614</v>
      </c>
      <c r="U386">
        <f t="shared" ca="1" si="69"/>
        <v>1</v>
      </c>
      <c r="V386">
        <f t="shared" ca="1" si="64"/>
        <v>3.8059209396692412E-2</v>
      </c>
      <c r="W386" s="35">
        <f t="shared" ca="1" si="65"/>
        <v>3.8059209396692412E-2</v>
      </c>
      <c r="X386" s="35">
        <f t="shared" ca="1" si="66"/>
        <v>3.61191126044314</v>
      </c>
    </row>
    <row r="387" spans="1:24" x14ac:dyDescent="0.25">
      <c r="A387">
        <f t="shared" si="67"/>
        <v>3.7299999999999645</v>
      </c>
      <c r="B387">
        <f t="shared" ca="1" si="59"/>
        <v>0.9838832844500095</v>
      </c>
      <c r="N387">
        <f t="shared" ca="1" si="60"/>
        <v>0.82285438332946792</v>
      </c>
      <c r="O387">
        <f t="shared" ca="1" si="61"/>
        <v>0.82285438332946792</v>
      </c>
      <c r="P387">
        <f t="shared" ca="1" si="62"/>
        <v>11.903625345843048</v>
      </c>
      <c r="S387" s="18">
        <f t="shared" si="68"/>
        <v>3.7299999999999645</v>
      </c>
      <c r="T387" s="35">
        <f t="shared" ca="1" si="63"/>
        <v>0.76532296981845749</v>
      </c>
      <c r="U387">
        <f t="shared" ca="1" si="69"/>
        <v>1</v>
      </c>
      <c r="V387">
        <f t="shared" ca="1" si="64"/>
        <v>4.037727235577946E-2</v>
      </c>
      <c r="W387" s="35">
        <f t="shared" ca="1" si="65"/>
        <v>4.037727235577946E-2</v>
      </c>
      <c r="X387" s="35">
        <f t="shared" ca="1" si="66"/>
        <v>3.8319010562656013</v>
      </c>
    </row>
    <row r="388" spans="1:24" x14ac:dyDescent="0.25">
      <c r="A388">
        <f t="shared" si="67"/>
        <v>3.7399999999999642</v>
      </c>
      <c r="B388">
        <f t="shared" ca="1" si="59"/>
        <v>0.98126721929088567</v>
      </c>
      <c r="N388">
        <f t="shared" ca="1" si="60"/>
        <v>0.79698012273402397</v>
      </c>
      <c r="O388">
        <f t="shared" ca="1" si="61"/>
        <v>0.79698012273402397</v>
      </c>
      <c r="P388">
        <f t="shared" ca="1" si="62"/>
        <v>11.529321568080277</v>
      </c>
      <c r="S388" s="18">
        <f t="shared" si="68"/>
        <v>3.7399999999999642</v>
      </c>
      <c r="T388" s="35">
        <f t="shared" ca="1" si="63"/>
        <v>0.76897758654067128</v>
      </c>
      <c r="U388">
        <f t="shared" ca="1" si="69"/>
        <v>1</v>
      </c>
      <c r="V388">
        <f t="shared" ca="1" si="64"/>
        <v>4.2752762162127908E-2</v>
      </c>
      <c r="W388" s="35">
        <f t="shared" ca="1" si="65"/>
        <v>4.2752762162127908E-2</v>
      </c>
      <c r="X388" s="35">
        <f t="shared" ca="1" si="66"/>
        <v>4.0573407991459014</v>
      </c>
    </row>
    <row r="389" spans="1:24" x14ac:dyDescent="0.25">
      <c r="A389">
        <f t="shared" si="67"/>
        <v>3.749999999999964</v>
      </c>
      <c r="B389">
        <f t="shared" ca="1" si="59"/>
        <v>0.97846451216934294</v>
      </c>
      <c r="N389">
        <f t="shared" ca="1" si="60"/>
        <v>0.77008904755254703</v>
      </c>
      <c r="O389">
        <f t="shared" ca="1" si="61"/>
        <v>0.77008904755254703</v>
      </c>
      <c r="P389">
        <f t="shared" ca="1" si="62"/>
        <v>11.14030828627458</v>
      </c>
      <c r="S389" s="18">
        <f t="shared" si="68"/>
        <v>3.749999999999964</v>
      </c>
      <c r="T389" s="35">
        <f t="shared" ca="1" si="63"/>
        <v>0.77252392628566824</v>
      </c>
      <c r="U389">
        <f t="shared" ca="1" si="69"/>
        <v>1</v>
      </c>
      <c r="V389">
        <f t="shared" ca="1" si="64"/>
        <v>4.5179692330703264E-2</v>
      </c>
      <c r="W389" s="35">
        <f t="shared" ca="1" si="65"/>
        <v>4.5179692330703264E-2</v>
      </c>
      <c r="X389" s="35">
        <f t="shared" ca="1" si="66"/>
        <v>4.287662357137811</v>
      </c>
    </row>
    <row r="390" spans="1:24" x14ac:dyDescent="0.25">
      <c r="A390">
        <f t="shared" si="67"/>
        <v>3.7599999999999638</v>
      </c>
      <c r="B390">
        <f t="shared" ca="1" si="59"/>
        <v>0.97547692467554969</v>
      </c>
      <c r="N390">
        <f t="shared" ca="1" si="60"/>
        <v>0.74234195304852346</v>
      </c>
      <c r="O390">
        <f t="shared" ca="1" si="61"/>
        <v>0.74234195304852346</v>
      </c>
      <c r="P390">
        <f t="shared" ca="1" si="62"/>
        <v>10.738911606493692</v>
      </c>
      <c r="S390" s="18">
        <f t="shared" si="68"/>
        <v>3.7599999999999638</v>
      </c>
      <c r="T390" s="35">
        <f t="shared" ca="1" si="63"/>
        <v>0.7759606196163229</v>
      </c>
      <c r="U390">
        <f t="shared" ca="1" si="69"/>
        <v>1</v>
      </c>
      <c r="V390">
        <f t="shared" ca="1" si="64"/>
        <v>4.7651455864921484E-2</v>
      </c>
      <c r="W390" s="35">
        <f t="shared" ca="1" si="65"/>
        <v>4.7651455864921484E-2</v>
      </c>
      <c r="X390" s="35">
        <f t="shared" ca="1" si="66"/>
        <v>4.522238710244384</v>
      </c>
    </row>
    <row r="391" spans="1:24" x14ac:dyDescent="0.25">
      <c r="A391">
        <f t="shared" si="67"/>
        <v>3.7699999999999636</v>
      </c>
      <c r="B391">
        <f t="shared" ca="1" si="59"/>
        <v>0.97230632854213017</v>
      </c>
      <c r="N391">
        <f t="shared" ca="1" si="60"/>
        <v>0.71389994735999829</v>
      </c>
      <c r="O391">
        <f t="shared" ca="1" si="61"/>
        <v>0.71389994735999829</v>
      </c>
      <c r="P391">
        <f t="shared" ca="1" si="62"/>
        <v>10.327462160930029</v>
      </c>
      <c r="S391" s="18">
        <f t="shared" si="68"/>
        <v>3.7699999999999636</v>
      </c>
      <c r="T391" s="35">
        <f t="shared" ca="1" si="63"/>
        <v>0.7792863518828208</v>
      </c>
      <c r="U391">
        <f t="shared" ca="1" si="69"/>
        <v>1</v>
      </c>
      <c r="V391">
        <f t="shared" ca="1" si="64"/>
        <v>5.0160844881457604E-2</v>
      </c>
      <c r="W391" s="35">
        <f t="shared" ca="1" si="65"/>
        <v>5.0160844881457604E-2</v>
      </c>
      <c r="X391" s="35">
        <f t="shared" ca="1" si="66"/>
        <v>4.7603858128598899</v>
      </c>
    </row>
    <row r="392" spans="1:24" x14ac:dyDescent="0.25">
      <c r="A392">
        <f t="shared" si="67"/>
        <v>3.7799999999999634</v>
      </c>
      <c r="B392">
        <f t="shared" ca="1" si="59"/>
        <v>0.96895470399652395</v>
      </c>
      <c r="N392">
        <f t="shared" ca="1" si="60"/>
        <v>0.68492292902168705</v>
      </c>
      <c r="O392">
        <f t="shared" ca="1" si="61"/>
        <v>0.68492292902168705</v>
      </c>
      <c r="P392">
        <f t="shared" ca="1" si="62"/>
        <v>9.9082730833398927</v>
      </c>
      <c r="S392" s="18">
        <f t="shared" si="68"/>
        <v>3.7799999999999634</v>
      </c>
      <c r="T392" s="35">
        <f t="shared" ca="1" si="63"/>
        <v>0.78249986420803685</v>
      </c>
      <c r="U392">
        <f t="shared" ca="1" si="69"/>
        <v>1</v>
      </c>
      <c r="V392">
        <f t="shared" ca="1" si="64"/>
        <v>5.2700077057365652E-2</v>
      </c>
      <c r="W392" s="35">
        <f t="shared" ca="1" si="65"/>
        <v>5.2700077057365652E-2</v>
      </c>
      <c r="X392" s="35">
        <f t="shared" ca="1" si="66"/>
        <v>5.0013651036656226</v>
      </c>
    </row>
    <row r="393" spans="1:24" x14ac:dyDescent="0.25">
      <c r="A393">
        <f t="shared" si="67"/>
        <v>3.7899999999999632</v>
      </c>
      <c r="B393">
        <f t="shared" ca="1" si="59"/>
        <v>0.96542413801651239</v>
      </c>
      <c r="N393">
        <f t="shared" ca="1" si="60"/>
        <v>0.65556813650864854</v>
      </c>
      <c r="O393">
        <f t="shared" ca="1" si="61"/>
        <v>0.65556813650864854</v>
      </c>
      <c r="P393">
        <f t="shared" ca="1" si="62"/>
        <v>9.4836190263653197</v>
      </c>
      <c r="S393" s="18">
        <f t="shared" si="68"/>
        <v>3.7899999999999632</v>
      </c>
      <c r="T393" s="35">
        <f t="shared" ca="1" si="63"/>
        <v>0.7855999544258192</v>
      </c>
      <c r="U393">
        <f t="shared" ca="1" si="69"/>
        <v>1</v>
      </c>
      <c r="V393">
        <f t="shared" ca="1" si="64"/>
        <v>5.5260828908481559E-2</v>
      </c>
      <c r="W393" s="35">
        <f t="shared" ca="1" si="65"/>
        <v>5.5260828908481559E-2</v>
      </c>
      <c r="X393" s="35">
        <f t="shared" ca="1" si="66"/>
        <v>5.2443866638310315</v>
      </c>
    </row>
    <row r="394" spans="1:24" x14ac:dyDescent="0.25">
      <c r="A394">
        <f t="shared" si="67"/>
        <v>3.799999999999963</v>
      </c>
      <c r="B394">
        <f t="shared" ca="1" si="59"/>
        <v>0.96171682249146095</v>
      </c>
      <c r="N394">
        <f t="shared" ca="1" si="60"/>
        <v>0.6259887873827179</v>
      </c>
      <c r="O394">
        <f t="shared" ca="1" si="61"/>
        <v>0.6259887873827179</v>
      </c>
      <c r="P394">
        <f t="shared" ca="1" si="62"/>
        <v>9.0557164750727317</v>
      </c>
      <c r="S394" s="18">
        <f t="shared" si="68"/>
        <v>3.799999999999963</v>
      </c>
      <c r="T394" s="35">
        <f t="shared" ca="1" si="63"/>
        <v>0.78858547797128142</v>
      </c>
      <c r="U394">
        <f t="shared" ca="1" si="69"/>
        <v>1</v>
      </c>
      <c r="V394">
        <f t="shared" ca="1" si="64"/>
        <v>5.7834275814889972E-2</v>
      </c>
      <c r="W394" s="35">
        <f t="shared" ca="1" si="65"/>
        <v>5.7834275814889972E-2</v>
      </c>
      <c r="X394" s="35">
        <f t="shared" ca="1" si="66"/>
        <v>5.4886130155275774</v>
      </c>
    </row>
    <row r="395" spans="1:24" x14ac:dyDescent="0.25">
      <c r="A395">
        <f t="shared" si="67"/>
        <v>3.8099999999999627</v>
      </c>
      <c r="B395">
        <f t="shared" ca="1" si="59"/>
        <v>0.95783505229194132</v>
      </c>
      <c r="N395">
        <f t="shared" ca="1" si="60"/>
        <v>0.59633282244287122</v>
      </c>
      <c r="O395">
        <f t="shared" ca="1" si="61"/>
        <v>0.59633282244287122</v>
      </c>
      <c r="P395">
        <f t="shared" ca="1" si="62"/>
        <v>8.6267055795057495</v>
      </c>
      <c r="S395" s="18">
        <f t="shared" si="68"/>
        <v>3.8099999999999627</v>
      </c>
      <c r="T395" s="35">
        <f t="shared" ca="1" si="63"/>
        <v>0.79145534872224643</v>
      </c>
      <c r="U395">
        <f t="shared" ca="1" si="69"/>
        <v>1</v>
      </c>
      <c r="V395">
        <f t="shared" ca="1" si="64"/>
        <v>6.0411138613377387E-2</v>
      </c>
      <c r="W395" s="35">
        <f t="shared" ca="1" si="65"/>
        <v>6.0411138613377387E-2</v>
      </c>
      <c r="X395" s="35">
        <f t="shared" ca="1" si="66"/>
        <v>5.7331635436655217</v>
      </c>
    </row>
    <row r="396" spans="1:24" x14ac:dyDescent="0.25">
      <c r="A396">
        <f t="shared" si="67"/>
        <v>3.8199999999999625</v>
      </c>
      <c r="B396">
        <f t="shared" ca="1" si="59"/>
        <v>0.95378122325052028</v>
      </c>
      <c r="N396">
        <f t="shared" ca="1" si="60"/>
        <v>0.5667417679025758</v>
      </c>
      <c r="O396">
        <f t="shared" ca="1" si="61"/>
        <v>0.5667417679025758</v>
      </c>
      <c r="P396">
        <f t="shared" ca="1" si="62"/>
        <v>8.1986336946470537</v>
      </c>
      <c r="S396" s="18">
        <f t="shared" si="68"/>
        <v>3.8199999999999625</v>
      </c>
      <c r="T396" s="35">
        <f t="shared" ca="1" si="63"/>
        <v>0.79420853979106509</v>
      </c>
      <c r="U396">
        <f t="shared" ca="1" si="69"/>
        <v>1</v>
      </c>
      <c r="V396">
        <f t="shared" ca="1" si="64"/>
        <v>6.2981736479919948E-2</v>
      </c>
      <c r="W396" s="35">
        <f t="shared" ca="1" si="65"/>
        <v>6.2981736479919948E-2</v>
      </c>
      <c r="X396" s="35">
        <f t="shared" ca="1" si="66"/>
        <v>5.9771195145702425</v>
      </c>
    </row>
    <row r="397" spans="1:24" x14ac:dyDescent="0.25">
      <c r="A397">
        <f t="shared" ref="A397:A458" si="70">A396+0.01</f>
        <v>3.8299999999999623</v>
      </c>
      <c r="B397">
        <f t="shared" ca="1" si="59"/>
        <v>0.94955783005661321</v>
      </c>
      <c r="N397">
        <f t="shared" ca="1" si="60"/>
        <v>0.53734972609937859</v>
      </c>
      <c r="O397">
        <f t="shared" ca="1" si="61"/>
        <v>0.53734972609937859</v>
      </c>
      <c r="P397">
        <f t="shared" ca="1" si="62"/>
        <v>7.7734407797610077</v>
      </c>
      <c r="S397" s="18">
        <f t="shared" si="68"/>
        <v>3.8299999999999623</v>
      </c>
      <c r="T397" s="35">
        <f t="shared" ca="1" si="63"/>
        <v>0.79684408426608888</v>
      </c>
      <c r="U397">
        <f t="shared" ca="1" si="69"/>
        <v>1</v>
      </c>
      <c r="V397">
        <f t="shared" ca="1" si="64"/>
        <v>6.5536045728981196E-2</v>
      </c>
      <c r="W397" s="35">
        <f t="shared" ca="1" si="65"/>
        <v>6.5536045728981196E-2</v>
      </c>
      <c r="X397" s="35">
        <f t="shared" ca="1" si="66"/>
        <v>6.2195296561781808</v>
      </c>
    </row>
    <row r="398" spans="1:24" x14ac:dyDescent="0.25">
      <c r="A398">
        <f t="shared" si="70"/>
        <v>3.8399999999999621</v>
      </c>
      <c r="B398">
        <f t="shared" ref="B398:B461" ca="1" si="71">EXP(-((S398+$U$4+$B$4/2)^2))+$B$5*EXP(-((S398+$U$4-$B$4/2)^2))+$B$7+$B$6*1.7*(RAND()-RAND()+RAND()-RAND())</f>
        <v>0.94516746406840668</v>
      </c>
      <c r="N398">
        <f t="shared" ref="N398:N461" ca="1" si="72">B398^$J$7</f>
        <v>0.50828250264392305</v>
      </c>
      <c r="O398">
        <f t="shared" ref="O398:O461" ca="1" si="73">AVERAGE(INDIRECT("n"&amp;ROW(N398)-($B$8-1)/2&amp;":n"&amp;ROW(N398)+($B$8-1)/2))</f>
        <v>0.50828250264392305</v>
      </c>
      <c r="P398">
        <f t="shared" ref="P398:P461" ca="1" si="74">O398/MAX($O$514:$O$1030)</f>
        <v>7.3529467715045014</v>
      </c>
      <c r="S398" s="18">
        <f t="shared" si="68"/>
        <v>3.8399999999999621</v>
      </c>
      <c r="T398" s="35">
        <f t="shared" ref="T398:T461" ca="1" si="75">$U$2*($U$3*$U$5*SQRT(PI()/2)*EXP(0.5*($U$3*$U$5)^2-$U$5*(S398+$U$4-$B$4/2))*ERFC((1/SQRT(2))*($U$3*$U$5-((S398+$U$4-$B$4/2)/$U$3)))) + ($U$3*$U$5*SQRT(PI()/2)*EXP(0.5*($U$3*$U$5)^2-$U$5*(S398+$U$4+$B$4/2))*ERFC((1/SQRT(2))*($U$3*$U$5-((S398+$U$4+$B$4/2)/$U$3))))+$B$7+$B$6*1.7*(RAND()-RAND()+RAND()-RAND())</f>
        <v>0.79936107590214811</v>
      </c>
      <c r="U398">
        <f t="shared" ca="1" si="69"/>
        <v>1</v>
      </c>
      <c r="V398">
        <f t="shared" ref="V398:V461" ca="1" si="76">T398^$J$7</f>
        <v>6.8063764062479867E-2</v>
      </c>
      <c r="W398" s="35">
        <f t="shared" ca="1" si="65"/>
        <v>6.8063764062479867E-2</v>
      </c>
      <c r="X398" s="35">
        <f t="shared" ca="1" si="66"/>
        <v>6.4594162554196739</v>
      </c>
    </row>
    <row r="399" spans="1:24" x14ac:dyDescent="0.25">
      <c r="A399">
        <f t="shared" si="70"/>
        <v>3.8499999999999619</v>
      </c>
      <c r="B399">
        <f t="shared" ca="1" si="71"/>
        <v>0.94061281104495731</v>
      </c>
      <c r="N399">
        <f t="shared" ca="1" si="72"/>
        <v>0.47965687529561002</v>
      </c>
      <c r="O399">
        <f t="shared" ca="1" si="73"/>
        <v>0.47965687529561002</v>
      </c>
      <c r="P399">
        <f t="shared" ca="1" si="74"/>
        <v>6.9388410072922655</v>
      </c>
      <c r="S399" s="18">
        <f t="shared" si="68"/>
        <v>3.8499999999999619</v>
      </c>
      <c r="T399" s="35">
        <f t="shared" ca="1" si="75"/>
        <v>0.8017586697594461</v>
      </c>
      <c r="U399">
        <f t="shared" ca="1" si="69"/>
        <v>1</v>
      </c>
      <c r="V399">
        <f t="shared" ca="1" si="76"/>
        <v>7.0554379711423448E-2</v>
      </c>
      <c r="W399" s="35">
        <f t="shared" ref="W399:W462" ca="1" si="77">AVERAGE(INDIRECT("v"&amp;ROW(V399)-($B$8-1)/2&amp;":v"&amp;ROW(V399)+($B$8-1)/2))</f>
        <v>7.0554379711423448E-2</v>
      </c>
      <c r="X399" s="35">
        <f t="shared" ref="X399:X462" ca="1" si="78">W399/MAX($W$514:$W$1214)</f>
        <v>6.6957817199276422</v>
      </c>
    </row>
    <row r="400" spans="1:24" x14ac:dyDescent="0.25">
      <c r="A400">
        <f t="shared" si="70"/>
        <v>3.8599999999999617</v>
      </c>
      <c r="B400">
        <f t="shared" ca="1" si="71"/>
        <v>0.93589664880167212</v>
      </c>
      <c r="N400">
        <f t="shared" ca="1" si="72"/>
        <v>0.45158000726642533</v>
      </c>
      <c r="O400">
        <f t="shared" ca="1" si="73"/>
        <v>0.45158000726642533</v>
      </c>
      <c r="P400">
        <f t="shared" ca="1" si="74"/>
        <v>6.5326737379975794</v>
      </c>
      <c r="S400" s="18">
        <f t="shared" si="68"/>
        <v>3.8599999999999617</v>
      </c>
      <c r="T400" s="35">
        <f t="shared" ca="1" si="75"/>
        <v>0.80403608279035865</v>
      </c>
      <c r="U400">
        <f t="shared" ca="1" si="69"/>
        <v>1</v>
      </c>
      <c r="V400">
        <f t="shared" ca="1" si="76"/>
        <v>7.2997244829133945E-2</v>
      </c>
      <c r="W400" s="35">
        <f t="shared" ca="1" si="77"/>
        <v>7.2997244829133945E-2</v>
      </c>
      <c r="X400" s="35">
        <f t="shared" ca="1" si="78"/>
        <v>6.9276155432326814</v>
      </c>
    </row>
    <row r="401" spans="1:24" x14ac:dyDescent="0.25">
      <c r="A401">
        <f t="shared" si="70"/>
        <v>3.8699999999999615</v>
      </c>
      <c r="B401">
        <f t="shared" ca="1" si="71"/>
        <v>0.93102184479245909</v>
      </c>
      <c r="N401">
        <f t="shared" ca="1" si="72"/>
        <v>0.42414900515541881</v>
      </c>
      <c r="O401">
        <f t="shared" ca="1" si="73"/>
        <v>0.42414900515541881</v>
      </c>
      <c r="P401">
        <f t="shared" ca="1" si="74"/>
        <v>6.1358497329175572</v>
      </c>
      <c r="S401" s="18">
        <f t="shared" si="68"/>
        <v>3.8699999999999615</v>
      </c>
      <c r="T401" s="35">
        <f t="shared" ca="1" si="75"/>
        <v>0.80619259437368407</v>
      </c>
      <c r="U401">
        <f t="shared" ca="1" si="69"/>
        <v>1</v>
      </c>
      <c r="V401">
        <f t="shared" ca="1" si="76"/>
        <v>7.5381652418314474E-2</v>
      </c>
      <c r="W401" s="35">
        <f t="shared" ca="1" si="77"/>
        <v>7.5381652418314474E-2</v>
      </c>
      <c r="X401" s="35">
        <f t="shared" ca="1" si="78"/>
        <v>7.1539016053282252</v>
      </c>
    </row>
    <row r="402" spans="1:24" x14ac:dyDescent="0.25">
      <c r="A402">
        <f t="shared" si="70"/>
        <v>3.8799999999999613</v>
      </c>
      <c r="B402">
        <f t="shared" ca="1" si="71"/>
        <v>0.92599135362193274</v>
      </c>
      <c r="N402">
        <f t="shared" ca="1" si="72"/>
        <v>0.39745061935178599</v>
      </c>
      <c r="O402">
        <f t="shared" ca="1" si="73"/>
        <v>0.39745061935178599</v>
      </c>
      <c r="P402">
        <f t="shared" ca="1" si="74"/>
        <v>5.7496239457262757</v>
      </c>
      <c r="S402" s="18">
        <f t="shared" si="68"/>
        <v>3.8799999999999613</v>
      </c>
      <c r="T402" s="35">
        <f t="shared" ca="1" si="75"/>
        <v>0.80822754679596853</v>
      </c>
      <c r="U402">
        <f t="shared" ca="1" si="69"/>
        <v>1</v>
      </c>
      <c r="V402">
        <f t="shared" ca="1" si="76"/>
        <v>7.7696916006509617E-2</v>
      </c>
      <c r="W402" s="35">
        <f t="shared" ca="1" si="77"/>
        <v>7.7696916006509617E-2</v>
      </c>
      <c r="X402" s="35">
        <f t="shared" ca="1" si="78"/>
        <v>7.3736257340649294</v>
      </c>
    </row>
    <row r="403" spans="1:24" x14ac:dyDescent="0.25">
      <c r="A403">
        <f t="shared" si="70"/>
        <v>3.889999999999961</v>
      </c>
      <c r="B403">
        <f t="shared" ca="1" si="71"/>
        <v>0.9208082144911246</v>
      </c>
      <c r="N403">
        <f t="shared" ca="1" si="72"/>
        <v>0.37156108255615161</v>
      </c>
      <c r="O403">
        <f t="shared" ca="1" si="73"/>
        <v>0.37156108255615161</v>
      </c>
      <c r="P403">
        <f t="shared" ca="1" si="74"/>
        <v>5.3750991784816984</v>
      </c>
      <c r="S403" s="18">
        <f t="shared" si="68"/>
        <v>3.889999999999961</v>
      </c>
      <c r="T403" s="35">
        <f t="shared" ca="1" si="75"/>
        <v>0.81014034567959026</v>
      </c>
      <c r="U403">
        <f t="shared" ca="1" si="69"/>
        <v>1</v>
      </c>
      <c r="V403">
        <f t="shared" ca="1" si="76"/>
        <v>7.9932451227169507E-2</v>
      </c>
      <c r="W403" s="35">
        <f t="shared" ca="1" si="77"/>
        <v>7.9932451227169507E-2</v>
      </c>
      <c r="X403" s="35">
        <f t="shared" ca="1" si="78"/>
        <v>7.5857834473914822</v>
      </c>
    </row>
    <row r="404" spans="1:24" x14ac:dyDescent="0.25">
      <c r="A404">
        <f t="shared" si="70"/>
        <v>3.8999999999999608</v>
      </c>
      <c r="B404">
        <f t="shared" ca="1" si="71"/>
        <v>0.91547554858023161</v>
      </c>
      <c r="N404">
        <f t="shared" ca="1" si="72"/>
        <v>0.3465460800931599</v>
      </c>
      <c r="O404">
        <f t="shared" ca="1" si="73"/>
        <v>0.3465460800931599</v>
      </c>
      <c r="P404">
        <f t="shared" ca="1" si="74"/>
        <v>5.0132256521598864</v>
      </c>
      <c r="S404" s="18">
        <f t="shared" si="68"/>
        <v>3.8999999999999608</v>
      </c>
      <c r="T404" s="35">
        <f t="shared" ca="1" si="75"/>
        <v>0.81193046035736571</v>
      </c>
      <c r="U404">
        <f t="shared" ca="1" si="69"/>
        <v>1</v>
      </c>
      <c r="V404">
        <f t="shared" ca="1" si="76"/>
        <v>8.2077858417808736E-2</v>
      </c>
      <c r="W404" s="35">
        <f t="shared" ca="1" si="77"/>
        <v>8.2077858417808736E-2</v>
      </c>
      <c r="X404" s="35">
        <f t="shared" ca="1" si="78"/>
        <v>7.7893877921201709</v>
      </c>
    </row>
    <row r="405" spans="1:24" x14ac:dyDescent="0.25">
      <c r="A405">
        <f t="shared" si="70"/>
        <v>3.9099999999999606</v>
      </c>
      <c r="B405">
        <f t="shared" ca="1" si="71"/>
        <v>0.90999655637199306</v>
      </c>
      <c r="N405">
        <f t="shared" ca="1" si="72"/>
        <v>0.322460843951966</v>
      </c>
      <c r="O405">
        <f t="shared" ca="1" si="73"/>
        <v>0.322460843951966</v>
      </c>
      <c r="P405">
        <f t="shared" ca="1" si="74"/>
        <v>4.6648023670691918</v>
      </c>
      <c r="S405" s="18">
        <f t="shared" si="68"/>
        <v>3.9099999999999606</v>
      </c>
      <c r="T405" s="35">
        <f t="shared" ca="1" si="75"/>
        <v>0.81359742419349868</v>
      </c>
      <c r="U405">
        <f t="shared" ca="1" si="69"/>
        <v>1</v>
      </c>
      <c r="V405">
        <f t="shared" ca="1" si="76"/>
        <v>8.4123005313676391E-2</v>
      </c>
      <c r="W405" s="35">
        <f t="shared" ca="1" si="77"/>
        <v>8.4123005313676391E-2</v>
      </c>
      <c r="X405" s="35">
        <f t="shared" ca="1" si="78"/>
        <v>7.9834771917566929</v>
      </c>
    </row>
    <row r="406" spans="1:24" x14ac:dyDescent="0.25">
      <c r="A406">
        <f t="shared" si="70"/>
        <v>3.9199999999999604</v>
      </c>
      <c r="B406">
        <f t="shared" ca="1" si="71"/>
        <v>0.90437451491935295</v>
      </c>
      <c r="N406">
        <f t="shared" ca="1" si="72"/>
        <v>0.29935036101594065</v>
      </c>
      <c r="O406">
        <f t="shared" ca="1" si="73"/>
        <v>0.29935036101594065</v>
      </c>
      <c r="P406">
        <f t="shared" ca="1" si="74"/>
        <v>4.3304801151552761</v>
      </c>
      <c r="S406" s="18">
        <f t="shared" si="68"/>
        <v>3.9199999999999604</v>
      </c>
      <c r="T406" s="35">
        <f t="shared" ca="1" si="75"/>
        <v>0.81514083485077138</v>
      </c>
      <c r="U406">
        <f t="shared" ca="1" si="69"/>
        <v>1</v>
      </c>
      <c r="V406">
        <f t="shared" ca="1" si="76"/>
        <v>8.6058108895762833E-2</v>
      </c>
      <c r="W406" s="35">
        <f t="shared" ca="1" si="77"/>
        <v>8.6058108895762833E-2</v>
      </c>
      <c r="X406" s="35">
        <f t="shared" ca="1" si="78"/>
        <v>8.1671232140744685</v>
      </c>
    </row>
    <row r="407" spans="1:24" x14ac:dyDescent="0.25">
      <c r="A407">
        <f t="shared" si="70"/>
        <v>3.9299999999999602</v>
      </c>
      <c r="B407">
        <f t="shared" ca="1" si="71"/>
        <v>0.89861277506111192</v>
      </c>
      <c r="N407">
        <f t="shared" ca="1" si="72"/>
        <v>0.27724968474232753</v>
      </c>
      <c r="O407">
        <f t="shared" ca="1" si="73"/>
        <v>0.27724968474232753</v>
      </c>
      <c r="P407">
        <f t="shared" ca="1" si="74"/>
        <v>4.0107659888400278</v>
      </c>
      <c r="S407" s="18">
        <f t="shared" si="68"/>
        <v>3.9299999999999602</v>
      </c>
      <c r="T407" s="35">
        <f t="shared" ca="1" si="75"/>
        <v>0.81656035450394426</v>
      </c>
      <c r="U407">
        <f t="shared" ca="1" si="69"/>
        <v>1</v>
      </c>
      <c r="V407">
        <f t="shared" ca="1" si="76"/>
        <v>8.7873815446432843E-2</v>
      </c>
      <c r="W407" s="35">
        <f t="shared" ca="1" si="77"/>
        <v>8.7873815446432843E-2</v>
      </c>
      <c r="X407" s="35">
        <f t="shared" ca="1" si="78"/>
        <v>8.3394381685883516</v>
      </c>
    </row>
    <row r="408" spans="1:24" x14ac:dyDescent="0.25">
      <c r="A408">
        <f t="shared" si="70"/>
        <v>3.93999999999996</v>
      </c>
      <c r="B408">
        <f t="shared" ca="1" si="71"/>
        <v>0.89271475858932015</v>
      </c>
      <c r="N408">
        <f t="shared" ca="1" si="72"/>
        <v>0.25618433863321222</v>
      </c>
      <c r="O408">
        <f t="shared" ca="1" si="73"/>
        <v>0.25618433863321222</v>
      </c>
      <c r="P408">
        <f t="shared" ca="1" si="74"/>
        <v>3.7060292177374539</v>
      </c>
      <c r="S408" s="18">
        <f t="shared" si="68"/>
        <v>3.93999999999996</v>
      </c>
      <c r="T408" s="35">
        <f t="shared" ca="1" si="75"/>
        <v>0.81785570999939128</v>
      </c>
      <c r="U408">
        <f t="shared" ca="1" si="69"/>
        <v>1</v>
      </c>
      <c r="V408">
        <f t="shared" ca="1" si="76"/>
        <v>8.9561277874780285E-2</v>
      </c>
      <c r="W408" s="35">
        <f t="shared" ca="1" si="77"/>
        <v>8.9561277874780285E-2</v>
      </c>
      <c r="X408" s="35">
        <f t="shared" ca="1" si="78"/>
        <v>8.4995824449182891</v>
      </c>
    </row>
    <row r="409" spans="1:24" x14ac:dyDescent="0.25">
      <c r="A409">
        <f t="shared" si="70"/>
        <v>3.9499999999999598</v>
      </c>
      <c r="B409">
        <f t="shared" ca="1" si="71"/>
        <v>0.88668395537220746</v>
      </c>
      <c r="N409">
        <f t="shared" ca="1" si="72"/>
        <v>0.23617079920037898</v>
      </c>
      <c r="O409">
        <f t="shared" ca="1" si="73"/>
        <v>0.23617079920037898</v>
      </c>
      <c r="P409">
        <f t="shared" ca="1" si="74"/>
        <v>3.4165081553488066</v>
      </c>
      <c r="S409" s="18">
        <f t="shared" si="68"/>
        <v>3.9499999999999598</v>
      </c>
      <c r="T409" s="35">
        <f t="shared" ca="1" si="75"/>
        <v>0.81902669296108088</v>
      </c>
      <c r="U409">
        <f t="shared" ca="1" si="69"/>
        <v>1</v>
      </c>
      <c r="V409">
        <f t="shared" ca="1" si="76"/>
        <v>9.1112229397052297E-2</v>
      </c>
      <c r="W409" s="35">
        <f t="shared" ca="1" si="77"/>
        <v>9.1112229397052297E-2</v>
      </c>
      <c r="X409" s="35">
        <f t="shared" ca="1" si="78"/>
        <v>8.6467715052402436</v>
      </c>
    </row>
    <row r="410" spans="1:24" x14ac:dyDescent="0.25">
      <c r="A410">
        <f t="shared" si="70"/>
        <v>3.9599999999999596</v>
      </c>
      <c r="B410">
        <f t="shared" ca="1" si="71"/>
        <v>0.88052392043647176</v>
      </c>
      <c r="N410">
        <f t="shared" ca="1" si="72"/>
        <v>0.21721704576138762</v>
      </c>
      <c r="O410">
        <f t="shared" ca="1" si="73"/>
        <v>0.21721704576138762</v>
      </c>
      <c r="P410">
        <f t="shared" ca="1" si="74"/>
        <v>3.1423182325555041</v>
      </c>
      <c r="S410" s="18">
        <f t="shared" si="68"/>
        <v>3.9599999999999596</v>
      </c>
      <c r="T410" s="35">
        <f t="shared" ca="1" si="75"/>
        <v>0.82007315984306361</v>
      </c>
      <c r="U410">
        <f t="shared" ca="1" si="69"/>
        <v>1</v>
      </c>
      <c r="V410">
        <f t="shared" ca="1" si="76"/>
        <v>9.2519052694870554E-2</v>
      </c>
      <c r="W410" s="35">
        <f t="shared" ca="1" si="77"/>
        <v>9.2519052694870554E-2</v>
      </c>
      <c r="X410" s="35">
        <f t="shared" ca="1" si="78"/>
        <v>8.7802824475690961</v>
      </c>
    </row>
    <row r="411" spans="1:24" x14ac:dyDescent="0.25">
      <c r="A411">
        <f t="shared" si="70"/>
        <v>3.9699999999999593</v>
      </c>
      <c r="B411">
        <f t="shared" ca="1" si="71"/>
        <v>0.87423827101277829</v>
      </c>
      <c r="N411">
        <f t="shared" ca="1" si="72"/>
        <v>0.19932316429978711</v>
      </c>
      <c r="O411">
        <f t="shared" ca="1" si="73"/>
        <v>0.19932316429978711</v>
      </c>
      <c r="P411">
        <f t="shared" ca="1" si="74"/>
        <v>2.8834606932179105</v>
      </c>
      <c r="S411" s="18">
        <f t="shared" si="68"/>
        <v>3.9699999999999593</v>
      </c>
      <c r="T411" s="35">
        <f t="shared" ca="1" si="75"/>
        <v>0.82099503192871015</v>
      </c>
      <c r="U411">
        <f t="shared" ca="1" si="69"/>
        <v>1</v>
      </c>
      <c r="V411">
        <f t="shared" ca="1" si="76"/>
        <v>9.3774843725074788E-2</v>
      </c>
      <c r="W411" s="35">
        <f t="shared" ca="1" si="77"/>
        <v>9.3774843725074788E-2</v>
      </c>
      <c r="X411" s="35">
        <f t="shared" ca="1" si="78"/>
        <v>8.8994600614675186</v>
      </c>
    </row>
    <row r="412" spans="1:24" x14ac:dyDescent="0.25">
      <c r="A412">
        <f t="shared" si="70"/>
        <v>3.9799999999999591</v>
      </c>
      <c r="B412">
        <f t="shared" ca="1" si="71"/>
        <v>0.86783068354834259</v>
      </c>
      <c r="N412">
        <f t="shared" ca="1" si="72"/>
        <v>0.18248199276091048</v>
      </c>
      <c r="O412">
        <f t="shared" ca="1" si="73"/>
        <v>0.18248199276091048</v>
      </c>
      <c r="P412">
        <f t="shared" ca="1" si="74"/>
        <v>2.6398319291919985</v>
      </c>
      <c r="S412" s="18">
        <f t="shared" si="68"/>
        <v>3.9799999999999591</v>
      </c>
      <c r="T412" s="35">
        <f t="shared" ca="1" si="75"/>
        <v>0.82179229527699627</v>
      </c>
      <c r="U412">
        <f t="shared" ca="1" si="69"/>
        <v>1</v>
      </c>
      <c r="V412">
        <f t="shared" ca="1" si="76"/>
        <v>9.4873469418964476E-2</v>
      </c>
      <c r="W412" s="35">
        <f t="shared" ca="1" si="77"/>
        <v>9.4873469418964476E-2</v>
      </c>
      <c r="X412" s="35">
        <f t="shared" ca="1" si="78"/>
        <v>9.003722303843924</v>
      </c>
    </row>
    <row r="413" spans="1:24" x14ac:dyDescent="0.25">
      <c r="A413">
        <f t="shared" si="70"/>
        <v>3.9899999999999589</v>
      </c>
      <c r="B413">
        <f t="shared" ca="1" si="71"/>
        <v>0.86130489069047689</v>
      </c>
      <c r="N413">
        <f t="shared" ca="1" si="72"/>
        <v>0.16667979551408726</v>
      </c>
      <c r="O413">
        <f t="shared" ca="1" si="73"/>
        <v>0.16667979551408726</v>
      </c>
      <c r="P413">
        <f t="shared" ca="1" si="74"/>
        <v>2.4112332372749865</v>
      </c>
      <c r="S413" s="18">
        <f t="shared" si="68"/>
        <v>3.9899999999999589</v>
      </c>
      <c r="T413" s="35">
        <f t="shared" ca="1" si="75"/>
        <v>0.82246500061620753</v>
      </c>
      <c r="U413">
        <f t="shared" ca="1" si="69"/>
        <v>1</v>
      </c>
      <c r="V413">
        <f t="shared" ca="1" si="76"/>
        <v>9.5809618584584255E-2</v>
      </c>
      <c r="W413" s="35">
        <f t="shared" ca="1" si="77"/>
        <v>9.5809618584584255E-2</v>
      </c>
      <c r="X413" s="35">
        <f t="shared" ca="1" si="78"/>
        <v>9.0925651297027912</v>
      </c>
    </row>
    <row r="414" spans="1:24" x14ac:dyDescent="0.25">
      <c r="A414">
        <f t="shared" si="70"/>
        <v>3.9999999999999587</v>
      </c>
      <c r="B414">
        <f t="shared" ca="1" si="71"/>
        <v>0.85466467824499459</v>
      </c>
      <c r="N414">
        <f t="shared" ca="1" si="72"/>
        <v>0.15189695526711935</v>
      </c>
      <c r="O414">
        <f t="shared" ca="1" si="73"/>
        <v>0.15189695526711935</v>
      </c>
      <c r="P414">
        <f t="shared" ca="1" si="74"/>
        <v>2.1973808286199565</v>
      </c>
      <c r="S414" s="18">
        <f t="shared" si="68"/>
        <v>3.9999999999999587</v>
      </c>
      <c r="T414" s="35">
        <f t="shared" ca="1" si="75"/>
        <v>0.8230132631854955</v>
      </c>
      <c r="U414">
        <f t="shared" ca="1" si="69"/>
        <v>1</v>
      </c>
      <c r="V414">
        <f t="shared" ca="1" si="76"/>
        <v>9.6578845412174763E-2</v>
      </c>
      <c r="W414" s="35">
        <f t="shared" ca="1" si="77"/>
        <v>9.6578845412174763E-2</v>
      </c>
      <c r="X414" s="35">
        <f t="shared" ca="1" si="78"/>
        <v>9.1655666209174402</v>
      </c>
    </row>
    <row r="415" spans="1:24" x14ac:dyDescent="0.25">
      <c r="A415">
        <f t="shared" si="70"/>
        <v>4.0099999999999589</v>
      </c>
      <c r="B415">
        <f t="shared" ca="1" si="71"/>
        <v>0.84791388211335716</v>
      </c>
      <c r="N415">
        <f t="shared" ca="1" si="72"/>
        <v>0.13810867144158229</v>
      </c>
      <c r="O415">
        <f t="shared" ca="1" si="73"/>
        <v>0.13810867144158229</v>
      </c>
      <c r="P415">
        <f t="shared" ca="1" si="74"/>
        <v>1.9979159316144512</v>
      </c>
      <c r="S415" s="18">
        <f t="shared" si="68"/>
        <v>4.0099999999999589</v>
      </c>
      <c r="T415" s="35">
        <f t="shared" ca="1" si="75"/>
        <v>0.82343726252477922</v>
      </c>
      <c r="U415">
        <f t="shared" ca="1" si="69"/>
        <v>1</v>
      </c>
      <c r="V415">
        <f t="shared" ca="1" si="76"/>
        <v>9.7177605078571164E-2</v>
      </c>
      <c r="W415" s="35">
        <f t="shared" ca="1" si="77"/>
        <v>9.7177605078571164E-2</v>
      </c>
      <c r="X415" s="35">
        <f t="shared" ca="1" si="78"/>
        <v>9.2223903651737853</v>
      </c>
    </row>
    <row r="416" spans="1:24" x14ac:dyDescent="0.25">
      <c r="A416">
        <f t="shared" si="70"/>
        <v>4.0199999999999587</v>
      </c>
      <c r="B416">
        <f t="shared" ca="1" si="71"/>
        <v>0.84105638521245007</v>
      </c>
      <c r="N416">
        <f t="shared" ca="1" si="72"/>
        <v>0.12528565487883922</v>
      </c>
      <c r="O416">
        <f t="shared" ca="1" si="73"/>
        <v>0.12528565487883922</v>
      </c>
      <c r="P416">
        <f t="shared" ca="1" si="74"/>
        <v>1.8124148416782058</v>
      </c>
      <c r="S416" s="18">
        <f t="shared" si="68"/>
        <v>4.0199999999999587</v>
      </c>
      <c r="T416" s="35">
        <f t="shared" ca="1" si="75"/>
        <v>0.82373724221355427</v>
      </c>
      <c r="U416">
        <f t="shared" ca="1" si="69"/>
        <v>1</v>
      </c>
      <c r="V416">
        <f t="shared" ca="1" si="76"/>
        <v>9.7603281049561508E-2</v>
      </c>
      <c r="W416" s="35">
        <f t="shared" ca="1" si="77"/>
        <v>9.7603281049561508E-2</v>
      </c>
      <c r="X416" s="35">
        <f t="shared" ca="1" si="78"/>
        <v>9.2627880470303534</v>
      </c>
    </row>
    <row r="417" spans="1:24" x14ac:dyDescent="0.25">
      <c r="A417">
        <f t="shared" si="70"/>
        <v>4.0299999999999585</v>
      </c>
      <c r="B417">
        <f t="shared" ca="1" si="71"/>
        <v>0.83409611438085185</v>
      </c>
      <c r="N417">
        <f t="shared" ca="1" si="72"/>
        <v>0.11339480971653314</v>
      </c>
      <c r="O417">
        <f t="shared" ca="1" si="73"/>
        <v>0.11339480971653314</v>
      </c>
      <c r="P417">
        <f t="shared" ca="1" si="74"/>
        <v>1.6403987854656836</v>
      </c>
      <c r="S417" s="18">
        <f t="shared" si="68"/>
        <v>4.0299999999999585</v>
      </c>
      <c r="T417" s="35">
        <f t="shared" ca="1" si="75"/>
        <v>0.82391350955922737</v>
      </c>
      <c r="U417">
        <f t="shared" ca="1" si="69"/>
        <v>1</v>
      </c>
      <c r="V417">
        <f t="shared" ca="1" si="76"/>
        <v>9.7854203788219324E-2</v>
      </c>
      <c r="W417" s="35">
        <f t="shared" ca="1" si="77"/>
        <v>9.7854203788219324E-2</v>
      </c>
      <c r="X417" s="35">
        <f t="shared" ca="1" si="78"/>
        <v>9.2866012233844089</v>
      </c>
    </row>
    <row r="418" spans="1:24" x14ac:dyDescent="0.25">
      <c r="A418">
        <f t="shared" si="70"/>
        <v>4.0399999999999583</v>
      </c>
      <c r="B418">
        <f t="shared" ca="1" si="71"/>
        <v>0.82703703727544819</v>
      </c>
      <c r="N418">
        <f t="shared" ca="1" si="72"/>
        <v>0.10239989432415936</v>
      </c>
      <c r="O418">
        <f t="shared" ca="1" si="73"/>
        <v>0.10239989432415936</v>
      </c>
      <c r="P418">
        <f t="shared" ca="1" si="74"/>
        <v>1.4813434821318292</v>
      </c>
      <c r="S418" s="18">
        <f t="shared" si="68"/>
        <v>4.0399999999999583</v>
      </c>
      <c r="T418" s="35">
        <f t="shared" ca="1" si="75"/>
        <v>0.82396643523565216</v>
      </c>
      <c r="U418">
        <f t="shared" ca="1" si="69"/>
        <v>1</v>
      </c>
      <c r="V418">
        <f t="shared" ca="1" si="76"/>
        <v>9.7929660690165274E-2</v>
      </c>
      <c r="W418" s="35">
        <f t="shared" ca="1" si="77"/>
        <v>9.7929660690165274E-2</v>
      </c>
      <c r="X418" s="35">
        <f t="shared" ca="1" si="78"/>
        <v>9.2937622663523811</v>
      </c>
    </row>
    <row r="419" spans="1:24" x14ac:dyDescent="0.25">
      <c r="A419">
        <f t="shared" si="70"/>
        <v>4.0499999999999581</v>
      </c>
      <c r="B419">
        <f t="shared" ca="1" si="71"/>
        <v>0.81988315926220878</v>
      </c>
      <c r="N419">
        <f t="shared" ca="1" si="72"/>
        <v>9.2262154285187192E-2</v>
      </c>
      <c r="O419">
        <f t="shared" ca="1" si="73"/>
        <v>9.2262154285187192E-2</v>
      </c>
      <c r="P419">
        <f t="shared" ca="1" si="74"/>
        <v>1.3346883002159313</v>
      </c>
      <c r="S419" s="18">
        <f t="shared" si="68"/>
        <v>4.0499999999999581</v>
      </c>
      <c r="T419" s="35">
        <f t="shared" ca="1" si="75"/>
        <v>0.8238964528726137</v>
      </c>
      <c r="U419">
        <f t="shared" ca="1" si="69"/>
        <v>1</v>
      </c>
      <c r="V419">
        <f t="shared" ca="1" si="76"/>
        <v>9.7829897181672024E-2</v>
      </c>
      <c r="W419" s="35">
        <f t="shared" ca="1" si="77"/>
        <v>9.7829897181672024E-2</v>
      </c>
      <c r="X419" s="35">
        <f t="shared" ca="1" si="78"/>
        <v>9.2842944674826704</v>
      </c>
    </row>
    <row r="420" spans="1:24" x14ac:dyDescent="0.25">
      <c r="A420">
        <f t="shared" si="70"/>
        <v>4.0599999999999579</v>
      </c>
      <c r="B420">
        <f t="shared" ca="1" si="71"/>
        <v>0.81263852030491879</v>
      </c>
      <c r="N420">
        <f t="shared" ca="1" si="72"/>
        <v>8.2940921534906051E-2</v>
      </c>
      <c r="O420">
        <f t="shared" ca="1" si="73"/>
        <v>8.2940921534906051E-2</v>
      </c>
      <c r="P420">
        <f t="shared" ca="1" si="74"/>
        <v>1.1998449249254064</v>
      </c>
      <c r="S420" s="18">
        <f t="shared" si="68"/>
        <v>4.0599999999999579</v>
      </c>
      <c r="T420" s="35">
        <f t="shared" ca="1" si="75"/>
        <v>0.82370405859704077</v>
      </c>
      <c r="U420">
        <f t="shared" ca="1" si="69"/>
        <v>1</v>
      </c>
      <c r="V420">
        <f t="shared" ca="1" si="76"/>
        <v>9.7556109031491811E-2</v>
      </c>
      <c r="W420" s="35">
        <f t="shared" ca="1" si="77"/>
        <v>9.7556109031491811E-2</v>
      </c>
      <c r="X420" s="35">
        <f t="shared" ca="1" si="78"/>
        <v>9.2583113081294499</v>
      </c>
    </row>
    <row r="421" spans="1:24" x14ac:dyDescent="0.25">
      <c r="A421">
        <f t="shared" si="70"/>
        <v>4.0699999999999577</v>
      </c>
      <c r="B421">
        <f t="shared" ca="1" si="71"/>
        <v>0.8053071918556105</v>
      </c>
      <c r="N421">
        <f t="shared" ca="1" si="72"/>
        <v>7.4394174882448358E-2</v>
      </c>
      <c r="O421">
        <f t="shared" ca="1" si="73"/>
        <v>7.4394174882448358E-2</v>
      </c>
      <c r="P421">
        <f t="shared" ca="1" si="74"/>
        <v>1.0762054667930441</v>
      </c>
      <c r="S421" s="18">
        <f t="shared" si="68"/>
        <v>4.0699999999999577</v>
      </c>
      <c r="T421" s="35">
        <f t="shared" ca="1" si="75"/>
        <v>0.82338981052680937</v>
      </c>
      <c r="U421">
        <f t="shared" ca="1" si="69"/>
        <v>1</v>
      </c>
      <c r="V421">
        <f t="shared" ca="1" si="76"/>
        <v>9.7110426040449491E-2</v>
      </c>
      <c r="W421" s="35">
        <f t="shared" ca="1" si="77"/>
        <v>9.7110426040449491E-2</v>
      </c>
      <c r="X421" s="35">
        <f t="shared" ca="1" si="78"/>
        <v>9.2160149115554955</v>
      </c>
    </row>
    <row r="422" spans="1:24" x14ac:dyDescent="0.25">
      <c r="A422">
        <f t="shared" si="70"/>
        <v>4.0799999999999574</v>
      </c>
      <c r="B422">
        <f t="shared" ca="1" si="71"/>
        <v>0.79789327375040076</v>
      </c>
      <c r="N422">
        <f t="shared" ca="1" si="72"/>
        <v>6.6579058239680231E-2</v>
      </c>
      <c r="O422">
        <f t="shared" ca="1" si="73"/>
        <v>6.6579058239680231E-2</v>
      </c>
      <c r="P422">
        <f t="shared" ca="1" si="74"/>
        <v>0.96314995851081342</v>
      </c>
      <c r="S422" s="18">
        <f t="shared" si="68"/>
        <v>4.0799999999999574</v>
      </c>
      <c r="T422" s="35">
        <f t="shared" ca="1" si="75"/>
        <v>0.82295432821802972</v>
      </c>
      <c r="U422">
        <f t="shared" ca="1" si="69"/>
        <v>1</v>
      </c>
      <c r="V422">
        <f t="shared" ca="1" si="76"/>
        <v>9.6495887382188616E-2</v>
      </c>
      <c r="W422" s="35">
        <f t="shared" ca="1" si="77"/>
        <v>9.6495887382188616E-2</v>
      </c>
      <c r="X422" s="35">
        <f t="shared" ca="1" si="78"/>
        <v>9.1576937027091816</v>
      </c>
    </row>
    <row r="423" spans="1:24" x14ac:dyDescent="0.25">
      <c r="A423">
        <f t="shared" si="70"/>
        <v>4.0899999999999572</v>
      </c>
      <c r="B423">
        <f t="shared" ca="1" si="71"/>
        <v>0.79040089111438638</v>
      </c>
      <c r="N423">
        <f t="shared" ca="1" si="72"/>
        <v>5.945235392895707E-2</v>
      </c>
      <c r="O423">
        <f t="shared" ca="1" si="73"/>
        <v>5.945235392895707E-2</v>
      </c>
      <c r="P423">
        <f t="shared" ca="1" si="74"/>
        <v>0.86005320192285462</v>
      </c>
      <c r="S423" s="18">
        <f t="shared" si="68"/>
        <v>4.0899999999999572</v>
      </c>
      <c r="T423" s="35">
        <f t="shared" ca="1" si="75"/>
        <v>0.82239829206677306</v>
      </c>
      <c r="U423">
        <f t="shared" ca="1" si="69"/>
        <v>1</v>
      </c>
      <c r="V423">
        <f t="shared" ca="1" si="76"/>
        <v>9.5716408972339212E-2</v>
      </c>
      <c r="W423" s="35">
        <f t="shared" ca="1" si="77"/>
        <v>9.5716408972339212E-2</v>
      </c>
      <c r="X423" s="35">
        <f t="shared" ca="1" si="78"/>
        <v>9.0837193114793919</v>
      </c>
    </row>
    <row r="424" spans="1:24" x14ac:dyDescent="0.25">
      <c r="A424">
        <f t="shared" si="70"/>
        <v>4.099999999999957</v>
      </c>
      <c r="B424">
        <f t="shared" ca="1" si="71"/>
        <v>0.78283419127919041</v>
      </c>
      <c r="N424">
        <f t="shared" ca="1" si="72"/>
        <v>5.2970909429343495E-2</v>
      </c>
      <c r="O424">
        <f t="shared" ca="1" si="73"/>
        <v>5.2970909429343495E-2</v>
      </c>
      <c r="P424">
        <f t="shared" ca="1" si="74"/>
        <v>0.76629094144719578</v>
      </c>
      <c r="S424" s="18">
        <f t="shared" si="68"/>
        <v>4.099999999999957</v>
      </c>
      <c r="T424" s="35">
        <f t="shared" ca="1" si="75"/>
        <v>0.82172244266624483</v>
      </c>
      <c r="U424">
        <f t="shared" ca="1" si="69"/>
        <v>1</v>
      </c>
      <c r="V424">
        <f t="shared" ca="1" si="76"/>
        <v>9.4776743340073341E-2</v>
      </c>
      <c r="W424" s="35">
        <f t="shared" ca="1" si="77"/>
        <v>9.4776743340073341E-2</v>
      </c>
      <c r="X424" s="35">
        <f t="shared" ca="1" si="78"/>
        <v>8.9945427644088305</v>
      </c>
    </row>
    <row r="425" spans="1:24" x14ac:dyDescent="0.25">
      <c r="A425">
        <f t="shared" si="70"/>
        <v>4.1099999999999568</v>
      </c>
      <c r="B425">
        <f t="shared" ca="1" si="71"/>
        <v>0.77519734071669355</v>
      </c>
      <c r="N425">
        <f t="shared" ca="1" si="72"/>
        <v>4.7092016833149133E-2</v>
      </c>
      <c r="O425">
        <f t="shared" ca="1" si="73"/>
        <v>4.7092016833149133E-2</v>
      </c>
      <c r="P425">
        <f t="shared" ca="1" si="74"/>
        <v>0.68124535339260994</v>
      </c>
      <c r="S425" s="18">
        <f t="shared" ref="S425:S488" si="79">S424+0.01</f>
        <v>4.1099999999999568</v>
      </c>
      <c r="T425" s="35">
        <f t="shared" ca="1" si="75"/>
        <v>0.82092758012044642</v>
      </c>
      <c r="U425">
        <f t="shared" ref="U425:U488" ca="1" si="80">IF(T425&gt;0.01,1," ")</f>
        <v>1</v>
      </c>
      <c r="V425">
        <f t="shared" ca="1" si="76"/>
        <v>9.3682432564052273E-2</v>
      </c>
      <c r="W425" s="35">
        <f t="shared" ca="1" si="77"/>
        <v>9.3682432564052273E-2</v>
      </c>
      <c r="X425" s="35">
        <f t="shared" ca="1" si="78"/>
        <v>8.890690018201278</v>
      </c>
    </row>
    <row r="426" spans="1:24" x14ac:dyDescent="0.25">
      <c r="A426">
        <f t="shared" si="70"/>
        <v>4.1199999999999566</v>
      </c>
      <c r="B426">
        <f t="shared" ca="1" si="71"/>
        <v>0.76749452199241297</v>
      </c>
      <c r="N426">
        <f t="shared" ca="1" si="72"/>
        <v>4.1773745111031463E-2</v>
      </c>
      <c r="O426">
        <f t="shared" ca="1" si="73"/>
        <v>4.1773745111031463E-2</v>
      </c>
      <c r="P426">
        <f t="shared" ca="1" si="74"/>
        <v>0.60430985259193848</v>
      </c>
      <c r="S426" s="18">
        <f t="shared" si="79"/>
        <v>4.1199999999999566</v>
      </c>
      <c r="T426" s="35">
        <f t="shared" ca="1" si="75"/>
        <v>0.82001456331542977</v>
      </c>
      <c r="U426">
        <f t="shared" ca="1" si="80"/>
        <v>1</v>
      </c>
      <c r="V426">
        <f t="shared" ca="1" si="76"/>
        <v>9.2439754912914313E-2</v>
      </c>
      <c r="W426" s="35">
        <f t="shared" ca="1" si="77"/>
        <v>9.2439754912914313E-2</v>
      </c>
      <c r="X426" s="35">
        <f t="shared" ca="1" si="78"/>
        <v>8.7727568957745081</v>
      </c>
    </row>
    <row r="427" spans="1:24" x14ac:dyDescent="0.25">
      <c r="A427">
        <f t="shared" si="70"/>
        <v>4.1299999999999564</v>
      </c>
      <c r="B427">
        <f t="shared" ca="1" si="71"/>
        <v>0.75972993074191741</v>
      </c>
      <c r="N427">
        <f t="shared" ca="1" si="72"/>
        <v>3.6975226017077631E-2</v>
      </c>
      <c r="O427">
        <f t="shared" ca="1" si="73"/>
        <v>3.6975226017077631E-2</v>
      </c>
      <c r="P427">
        <f t="shared" ca="1" si="74"/>
        <v>0.5348932283793042</v>
      </c>
      <c r="S427" s="18">
        <f t="shared" si="79"/>
        <v>4.1299999999999564</v>
      </c>
      <c r="T427" s="35">
        <f t="shared" ca="1" si="75"/>
        <v>0.81898430914927955</v>
      </c>
      <c r="U427">
        <f t="shared" ca="1" si="80"/>
        <v>1</v>
      </c>
      <c r="V427">
        <f t="shared" ca="1" si="76"/>
        <v>9.1055665897534499E-2</v>
      </c>
      <c r="W427" s="35">
        <f t="shared" ca="1" si="77"/>
        <v>9.1055665897534499E-2</v>
      </c>
      <c r="X427" s="35">
        <f t="shared" ca="1" si="78"/>
        <v>8.6414034919767797</v>
      </c>
    </row>
    <row r="428" spans="1:24" x14ac:dyDescent="0.25">
      <c r="A428">
        <f t="shared" si="70"/>
        <v>4.1399999999999562</v>
      </c>
      <c r="B428">
        <f t="shared" ca="1" si="71"/>
        <v>0.75190777267359055</v>
      </c>
      <c r="N428">
        <f t="shared" ca="1" si="72"/>
        <v>3.2656895100713665E-2</v>
      </c>
      <c r="O428">
        <f t="shared" ca="1" si="73"/>
        <v>3.2656895100713665E-2</v>
      </c>
      <c r="P428">
        <f t="shared" ca="1" si="74"/>
        <v>0.47242313113102119</v>
      </c>
      <c r="S428" s="18">
        <f t="shared" si="79"/>
        <v>4.1399999999999562</v>
      </c>
      <c r="T428" s="35">
        <f t="shared" ca="1" si="75"/>
        <v>0.81783779172200111</v>
      </c>
      <c r="U428">
        <f t="shared" ca="1" si="80"/>
        <v>1</v>
      </c>
      <c r="V428">
        <f t="shared" ca="1" si="76"/>
        <v>8.9537734497523391E-2</v>
      </c>
      <c r="W428" s="35">
        <f t="shared" ca="1" si="77"/>
        <v>8.9537734497523391E-2</v>
      </c>
      <c r="X428" s="35">
        <f t="shared" ca="1" si="78"/>
        <v>8.4973481213269419</v>
      </c>
    </row>
    <row r="429" spans="1:24" x14ac:dyDescent="0.25">
      <c r="A429">
        <f t="shared" si="70"/>
        <v>4.1499999999999559</v>
      </c>
      <c r="B429">
        <f t="shared" ca="1" si="71"/>
        <v>0.74403226060096772</v>
      </c>
      <c r="N429">
        <f t="shared" ca="1" si="72"/>
        <v>2.8780689828238882E-2</v>
      </c>
      <c r="O429">
        <f t="shared" ca="1" si="73"/>
        <v>2.8780689828238882E-2</v>
      </c>
      <c r="P429">
        <f t="shared" ca="1" si="74"/>
        <v>0.41634893834319886</v>
      </c>
      <c r="S429" s="18">
        <f t="shared" si="79"/>
        <v>4.1499999999999559</v>
      </c>
      <c r="T429" s="35">
        <f t="shared" ca="1" si="75"/>
        <v>0.81657604148653995</v>
      </c>
      <c r="U429">
        <f t="shared" ca="1" si="80"/>
        <v>1</v>
      </c>
      <c r="V429">
        <f t="shared" ca="1" si="76"/>
        <v>8.7894075367199107E-2</v>
      </c>
      <c r="W429" s="35">
        <f t="shared" ca="1" si="77"/>
        <v>8.7894075367199107E-2</v>
      </c>
      <c r="X429" s="35">
        <f t="shared" ca="1" si="78"/>
        <v>8.3413608841967761</v>
      </c>
    </row>
    <row r="430" spans="1:24" x14ac:dyDescent="0.25">
      <c r="A430">
        <f t="shared" si="70"/>
        <v>4.1599999999999557</v>
      </c>
      <c r="B430">
        <f t="shared" ca="1" si="71"/>
        <v>0.73610761150778325</v>
      </c>
      <c r="N430">
        <f t="shared" ca="1" si="72"/>
        <v>2.5310207253935388E-2</v>
      </c>
      <c r="O430">
        <f t="shared" ca="1" si="73"/>
        <v>2.5310207253935388E-2</v>
      </c>
      <c r="P430">
        <f t="shared" ca="1" si="74"/>
        <v>0.36614403554298519</v>
      </c>
      <c r="S430" s="18">
        <f t="shared" si="79"/>
        <v>4.1599999999999557</v>
      </c>
      <c r="T430" s="35">
        <f t="shared" ca="1" si="75"/>
        <v>0.8152001443621818</v>
      </c>
      <c r="U430">
        <f t="shared" ca="1" si="80"/>
        <v>1</v>
      </c>
      <c r="V430">
        <f t="shared" ca="1" si="76"/>
        <v>8.6133277856145857E-2</v>
      </c>
      <c r="W430" s="35">
        <f t="shared" ca="1" si="77"/>
        <v>8.6133277856145857E-2</v>
      </c>
      <c r="X430" s="35">
        <f t="shared" ca="1" si="78"/>
        <v>8.1742569306898964</v>
      </c>
    </row>
    <row r="431" spans="1:24" x14ac:dyDescent="0.25">
      <c r="A431">
        <f t="shared" si="70"/>
        <v>4.1699999999999555</v>
      </c>
      <c r="B431">
        <f t="shared" ca="1" si="71"/>
        <v>0.72813804364877366</v>
      </c>
      <c r="N431">
        <f t="shared" ca="1" si="72"/>
        <v>2.2210824021883718E-2</v>
      </c>
      <c r="O431">
        <f t="shared" ca="1" si="73"/>
        <v>2.2210824021883718E-2</v>
      </c>
      <c r="P431">
        <f t="shared" ca="1" si="74"/>
        <v>0.32130755226601754</v>
      </c>
      <c r="S431" s="18">
        <f t="shared" si="79"/>
        <v>4.1699999999999555</v>
      </c>
      <c r="T431" s="35">
        <f t="shared" ca="1" si="75"/>
        <v>0.81371124081162771</v>
      </c>
      <c r="U431">
        <f t="shared" ca="1" si="80"/>
        <v>1</v>
      </c>
      <c r="V431">
        <f t="shared" ca="1" si="76"/>
        <v>8.4264332696425359E-2</v>
      </c>
      <c r="W431" s="35">
        <f t="shared" ca="1" si="77"/>
        <v>8.4264332696425359E-2</v>
      </c>
      <c r="X431" s="35">
        <f t="shared" ca="1" si="78"/>
        <v>7.9968895030803306</v>
      </c>
    </row>
    <row r="432" spans="1:24" x14ac:dyDescent="0.25">
      <c r="A432">
        <f t="shared" si="70"/>
        <v>4.1799999999999553</v>
      </c>
      <c r="B432">
        <f t="shared" ca="1" si="71"/>
        <v>0.72012777368918235</v>
      </c>
      <c r="N432">
        <f t="shared" ca="1" si="72"/>
        <v>1.9449781729479504E-2</v>
      </c>
      <c r="O432">
        <f t="shared" ca="1" si="73"/>
        <v>1.9449781729479504E-2</v>
      </c>
      <c r="P432">
        <f t="shared" ca="1" si="74"/>
        <v>0.28136559694723812</v>
      </c>
      <c r="S432" s="18">
        <f t="shared" si="79"/>
        <v>4.1799999999999553</v>
      </c>
      <c r="T432" s="35">
        <f t="shared" ca="1" si="75"/>
        <v>0.81211052488306379</v>
      </c>
      <c r="U432">
        <f t="shared" ca="1" si="80"/>
        <v>1</v>
      </c>
      <c r="V432">
        <f t="shared" ca="1" si="76"/>
        <v>8.229655721257649E-2</v>
      </c>
      <c r="W432" s="35">
        <f t="shared" ca="1" si="77"/>
        <v>8.229655721257649E-2</v>
      </c>
      <c r="X432" s="35">
        <f t="shared" ca="1" si="78"/>
        <v>7.8101428380601332</v>
      </c>
    </row>
    <row r="433" spans="1:24" x14ac:dyDescent="0.25">
      <c r="A433">
        <f t="shared" si="70"/>
        <v>4.1899999999999551</v>
      </c>
      <c r="B433">
        <f t="shared" ca="1" si="71"/>
        <v>0.71208101388580891</v>
      </c>
      <c r="N433">
        <f t="shared" ca="1" si="72"/>
        <v>1.6996240848337216E-2</v>
      </c>
      <c r="O433">
        <f t="shared" ca="1" si="73"/>
        <v>1.6996240848337216E-2</v>
      </c>
      <c r="P433">
        <f t="shared" ca="1" si="74"/>
        <v>0.2458720369547</v>
      </c>
      <c r="S433" s="18">
        <f t="shared" si="79"/>
        <v>4.1899999999999551</v>
      </c>
      <c r="T433" s="35">
        <f t="shared" ca="1" si="75"/>
        <v>0.81039924321857926</v>
      </c>
      <c r="U433">
        <f t="shared" ca="1" si="80"/>
        <v>1</v>
      </c>
      <c r="V433">
        <f t="shared" ca="1" si="76"/>
        <v>8.0239519902126952E-2</v>
      </c>
      <c r="W433" s="35">
        <f t="shared" ca="1" si="77"/>
        <v>8.0239519902126952E-2</v>
      </c>
      <c r="X433" s="35">
        <f t="shared" ca="1" si="78"/>
        <v>7.6149250092470613</v>
      </c>
    </row>
    <row r="434" spans="1:24" x14ac:dyDescent="0.25">
      <c r="A434">
        <f t="shared" si="70"/>
        <v>4.1999999999999549</v>
      </c>
      <c r="B434">
        <f t="shared" ca="1" si="71"/>
        <v>0.70400196931234238</v>
      </c>
      <c r="N434">
        <f t="shared" ca="1" si="72"/>
        <v>1.4821306485075986E-2</v>
      </c>
      <c r="O434">
        <f t="shared" ca="1" si="73"/>
        <v>1.4821306485075986E-2</v>
      </c>
      <c r="P434">
        <f t="shared" ca="1" si="74"/>
        <v>0.21440887125178937</v>
      </c>
      <c r="S434" s="18">
        <f t="shared" si="79"/>
        <v>4.1999999999999549</v>
      </c>
      <c r="T434" s="35">
        <f t="shared" ca="1" si="75"/>
        <v>0.80857869403031002</v>
      </c>
      <c r="U434">
        <f t="shared" ca="1" si="80"/>
        <v>1</v>
      </c>
      <c r="V434">
        <f t="shared" ca="1" si="76"/>
        <v>7.8102965213981176E-2</v>
      </c>
      <c r="W434" s="35">
        <f t="shared" ca="1" si="77"/>
        <v>7.8102965213981176E-2</v>
      </c>
      <c r="X434" s="35">
        <f t="shared" ca="1" si="78"/>
        <v>7.4121607884711826</v>
      </c>
    </row>
    <row r="435" spans="1:24" x14ac:dyDescent="0.25">
      <c r="A435">
        <f t="shared" si="70"/>
        <v>4.2099999999999547</v>
      </c>
      <c r="B435">
        <f t="shared" ca="1" si="71"/>
        <v>0.69589483513160744</v>
      </c>
      <c r="N435">
        <f t="shared" ca="1" si="72"/>
        <v>1.2898029281538576E-2</v>
      </c>
      <c r="O435">
        <f t="shared" ca="1" si="73"/>
        <v>1.2898029281538576E-2</v>
      </c>
      <c r="P435">
        <f t="shared" ca="1" si="74"/>
        <v>0.18658624342002708</v>
      </c>
      <c r="S435" s="18">
        <f t="shared" si="79"/>
        <v>4.2099999999999547</v>
      </c>
      <c r="T435" s="35">
        <f t="shared" ca="1" si="75"/>
        <v>0.80665022604571113</v>
      </c>
      <c r="U435">
        <f t="shared" ca="1" si="80"/>
        <v>1</v>
      </c>
      <c r="V435">
        <f t="shared" ca="1" si="76"/>
        <v>7.5896739320519269E-2</v>
      </c>
      <c r="W435" s="35">
        <f t="shared" ca="1" si="77"/>
        <v>7.5896739320519269E-2</v>
      </c>
      <c r="X435" s="35">
        <f t="shared" ca="1" si="78"/>
        <v>7.2027846013670755</v>
      </c>
    </row>
    <row r="436" spans="1:24" x14ac:dyDescent="0.25">
      <c r="A436">
        <f t="shared" si="70"/>
        <v>4.2199999999999545</v>
      </c>
      <c r="B436">
        <f t="shared" ca="1" si="71"/>
        <v>0.68776379391723708</v>
      </c>
      <c r="N436">
        <f t="shared" ca="1" si="72"/>
        <v>1.1201384709939184E-2</v>
      </c>
      <c r="O436">
        <f t="shared" ca="1" si="73"/>
        <v>1.1201384709939184E-2</v>
      </c>
      <c r="P436">
        <f t="shared" ca="1" si="74"/>
        <v>0.16204214213729617</v>
      </c>
      <c r="S436" s="18">
        <f t="shared" si="79"/>
        <v>4.2199999999999545</v>
      </c>
      <c r="T436" s="35">
        <f t="shared" ca="1" si="75"/>
        <v>0.80461523742338548</v>
      </c>
      <c r="U436">
        <f t="shared" ca="1" si="80"/>
        <v>1</v>
      </c>
      <c r="V436">
        <f t="shared" ca="1" si="76"/>
        <v>7.3630717637475571E-2</v>
      </c>
      <c r="W436" s="35">
        <f t="shared" ca="1" si="77"/>
        <v>7.3630717637475571E-2</v>
      </c>
      <c r="X436" s="35">
        <f t="shared" ca="1" si="78"/>
        <v>6.9877336488345421</v>
      </c>
    </row>
    <row r="437" spans="1:24" x14ac:dyDescent="0.25">
      <c r="A437">
        <f t="shared" si="70"/>
        <v>4.2299999999999542</v>
      </c>
      <c r="B437">
        <f t="shared" ca="1" si="71"/>
        <v>0.67961301302717281</v>
      </c>
      <c r="N437">
        <f t="shared" ca="1" si="72"/>
        <v>9.7082339221693306E-3</v>
      </c>
      <c r="O437">
        <f t="shared" ca="1" si="73"/>
        <v>9.7082339221693306E-3</v>
      </c>
      <c r="P437">
        <f t="shared" ca="1" si="74"/>
        <v>0.14044183481372671</v>
      </c>
      <c r="S437" s="18">
        <f t="shared" si="79"/>
        <v>4.2299999999999542</v>
      </c>
      <c r="T437" s="35">
        <f t="shared" ca="1" si="75"/>
        <v>0.80247517464091045</v>
      </c>
      <c r="U437">
        <f t="shared" ca="1" si="80"/>
        <v>1</v>
      </c>
      <c r="V437">
        <f t="shared" ca="1" si="76"/>
        <v>7.131473479472393E-2</v>
      </c>
      <c r="W437" s="35">
        <f t="shared" ca="1" si="77"/>
        <v>7.131473479472393E-2</v>
      </c>
      <c r="X437" s="35">
        <f t="shared" ca="1" si="78"/>
        <v>6.7679412610963263</v>
      </c>
    </row>
    <row r="438" spans="1:24" x14ac:dyDescent="0.25">
      <c r="A438">
        <f t="shared" si="70"/>
        <v>4.239999999999954</v>
      </c>
      <c r="B438">
        <f t="shared" ca="1" si="71"/>
        <v>0.67144664203127258</v>
      </c>
      <c r="N438">
        <f t="shared" ca="1" si="72"/>
        <v>8.3972691728889798E-3</v>
      </c>
      <c r="O438">
        <f t="shared" ca="1" si="73"/>
        <v>8.3972691728889798E-3</v>
      </c>
      <c r="P438">
        <f t="shared" ca="1" si="74"/>
        <v>0.12147707806794893</v>
      </c>
      <c r="S438" s="18">
        <f t="shared" si="79"/>
        <v>4.239999999999954</v>
      </c>
      <c r="T438" s="35">
        <f t="shared" ca="1" si="75"/>
        <v>0.80023153135613012</v>
      </c>
      <c r="U438">
        <f t="shared" ca="1" si="80"/>
        <v>1</v>
      </c>
      <c r="V438">
        <f t="shared" ca="1" si="76"/>
        <v>6.8958517702223845E-2</v>
      </c>
      <c r="W438" s="35">
        <f t="shared" ca="1" si="77"/>
        <v>6.8958517702223845E-2</v>
      </c>
      <c r="X438" s="35">
        <f t="shared" ca="1" si="78"/>
        <v>6.5443305454940921</v>
      </c>
    </row>
    <row r="439" spans="1:24" x14ac:dyDescent="0.25">
      <c r="A439">
        <f t="shared" si="70"/>
        <v>4.2499999999999538</v>
      </c>
      <c r="B439">
        <f t="shared" ca="1" si="71"/>
        <v>0.66326881019518213</v>
      </c>
      <c r="N439">
        <f t="shared" ca="1" si="72"/>
        <v>7.2489466617554248E-3</v>
      </c>
      <c r="O439">
        <f t="shared" ca="1" si="73"/>
        <v>7.2489466617554248E-3</v>
      </c>
      <c r="P439">
        <f t="shared" ca="1" si="74"/>
        <v>0.10486514620532382</v>
      </c>
      <c r="S439" s="18">
        <f t="shared" si="79"/>
        <v>4.2499999999999538</v>
      </c>
      <c r="T439" s="35">
        <f t="shared" ca="1" si="75"/>
        <v>0.79788584724338329</v>
      </c>
      <c r="U439">
        <f t="shared" ca="1" si="80"/>
        <v>1</v>
      </c>
      <c r="V439">
        <f t="shared" ca="1" si="76"/>
        <v>6.6571622289809951E-2</v>
      </c>
      <c r="W439" s="35">
        <f t="shared" ca="1" si="77"/>
        <v>6.6571622289809951E-2</v>
      </c>
      <c r="X439" s="35">
        <f t="shared" ca="1" si="78"/>
        <v>6.3178083829410498</v>
      </c>
    </row>
    <row r="440" spans="1:24" x14ac:dyDescent="0.25">
      <c r="A440">
        <f t="shared" si="70"/>
        <v>4.2599999999999536</v>
      </c>
      <c r="B440">
        <f t="shared" ca="1" si="71"/>
        <v>0.65508362402250686</v>
      </c>
      <c r="N440">
        <f t="shared" ca="1" si="72"/>
        <v>6.2454094394467901E-3</v>
      </c>
      <c r="O440">
        <f t="shared" ca="1" si="73"/>
        <v>6.2454094394467901E-3</v>
      </c>
      <c r="P440">
        <f t="shared" ca="1" si="74"/>
        <v>9.0347715956444696E-2</v>
      </c>
      <c r="S440" s="18">
        <f t="shared" si="79"/>
        <v>4.2599999999999536</v>
      </c>
      <c r="T440" s="35">
        <f t="shared" ca="1" si="75"/>
        <v>0.79543970680616016</v>
      </c>
      <c r="U440">
        <f t="shared" ca="1" si="80"/>
        <v>1</v>
      </c>
      <c r="V440">
        <f t="shared" ca="1" si="76"/>
        <v>6.4163374428657868E-2</v>
      </c>
      <c r="W440" s="35">
        <f t="shared" ca="1" si="77"/>
        <v>6.4163374428657868E-2</v>
      </c>
      <c r="X440" s="35">
        <f t="shared" ca="1" si="78"/>
        <v>6.0892598212258067</v>
      </c>
    </row>
    <row r="441" spans="1:24" x14ac:dyDescent="0.25">
      <c r="A441">
        <f t="shared" si="70"/>
        <v>4.2699999999999534</v>
      </c>
      <c r="B441">
        <f t="shared" ca="1" si="71"/>
        <v>0.64689516485718834</v>
      </c>
      <c r="N441">
        <f t="shared" ca="1" si="72"/>
        <v>5.3704028027138986E-3</v>
      </c>
      <c r="O441">
        <f t="shared" ca="1" si="73"/>
        <v>5.3704028027138986E-3</v>
      </c>
      <c r="P441">
        <f t="shared" ca="1" si="74"/>
        <v>7.7689642559970976E-2</v>
      </c>
      <c r="S441" s="18">
        <f t="shared" si="79"/>
        <v>4.2699999999999534</v>
      </c>
      <c r="T441" s="35">
        <f t="shared" ca="1" si="75"/>
        <v>0.79289473816768852</v>
      </c>
      <c r="U441">
        <f t="shared" ca="1" si="80"/>
        <v>1</v>
      </c>
      <c r="V441">
        <f t="shared" ca="1" si="76"/>
        <v>6.1742815467460417E-2</v>
      </c>
      <c r="W441" s="35">
        <f t="shared" ca="1" si="77"/>
        <v>6.1742815467460417E-2</v>
      </c>
      <c r="X441" s="35">
        <f t="shared" ca="1" si="78"/>
        <v>5.859542906263421</v>
      </c>
    </row>
    <row r="442" spans="1:24" x14ac:dyDescent="0.25">
      <c r="A442">
        <f t="shared" si="70"/>
        <v>4.2799999999999532</v>
      </c>
      <c r="B442">
        <f t="shared" ca="1" si="71"/>
        <v>0.63870748654786624</v>
      </c>
      <c r="N442">
        <f t="shared" ca="1" si="72"/>
        <v>4.6091843725798521E-3</v>
      </c>
      <c r="O442">
        <f t="shared" ca="1" si="73"/>
        <v>4.6091843725798521E-3</v>
      </c>
      <c r="P442">
        <f t="shared" ca="1" si="74"/>
        <v>6.6677658930495196E-2</v>
      </c>
      <c r="S442" s="18">
        <f t="shared" si="79"/>
        <v>4.2799999999999532</v>
      </c>
      <c r="T442" s="35">
        <f t="shared" ca="1" si="75"/>
        <v>0.79025261184094808</v>
      </c>
      <c r="U442">
        <f t="shared" ca="1" si="80"/>
        <v>1</v>
      </c>
      <c r="V442">
        <f t="shared" ca="1" si="76"/>
        <v>5.9318652739008146E-2</v>
      </c>
      <c r="W442" s="35">
        <f t="shared" ca="1" si="77"/>
        <v>5.9318652739008146E-2</v>
      </c>
      <c r="X442" s="35">
        <f t="shared" ca="1" si="78"/>
        <v>5.6294839850498803</v>
      </c>
    </row>
    <row r="443" spans="1:24" x14ac:dyDescent="0.25">
      <c r="A443">
        <f t="shared" si="70"/>
        <v>4.289999999999953</v>
      </c>
      <c r="B443">
        <f t="shared" ca="1" si="71"/>
        <v>0.63052461317587449</v>
      </c>
      <c r="N443">
        <f t="shared" ca="1" si="72"/>
        <v>3.9484308132863707E-3</v>
      </c>
      <c r="O443">
        <f t="shared" ca="1" si="73"/>
        <v>3.9484308132863707E-3</v>
      </c>
      <c r="P443">
        <f t="shared" ca="1" si="74"/>
        <v>5.7119026230579649E-2</v>
      </c>
      <c r="S443" s="18">
        <f t="shared" si="79"/>
        <v>4.289999999999953</v>
      </c>
      <c r="T443" s="35">
        <f t="shared" ca="1" si="75"/>
        <v>0.78751503947962898</v>
      </c>
      <c r="U443">
        <f t="shared" ca="1" si="80"/>
        <v>1</v>
      </c>
      <c r="V443">
        <f t="shared" ca="1" si="76"/>
        <v>5.6899215314368208E-2</v>
      </c>
      <c r="W443" s="35">
        <f t="shared" ca="1" si="77"/>
        <v>5.6899215314368208E-2</v>
      </c>
      <c r="X443" s="35">
        <f t="shared" ca="1" si="78"/>
        <v>5.3998735066263848</v>
      </c>
    </row>
    <row r="444" spans="1:24" x14ac:dyDescent="0.25">
      <c r="A444">
        <f t="shared" si="70"/>
        <v>4.2999999999999527</v>
      </c>
      <c r="B444">
        <f t="shared" ca="1" si="71"/>
        <v>0.6223505368483867</v>
      </c>
      <c r="N444">
        <f t="shared" ca="1" si="72"/>
        <v>3.3761429131594898E-3</v>
      </c>
      <c r="O444">
        <f t="shared" ca="1" si="73"/>
        <v>3.3761429131594898E-3</v>
      </c>
      <c r="P444">
        <f t="shared" ca="1" si="74"/>
        <v>4.8840160745892779E-2</v>
      </c>
      <c r="S444" s="18">
        <f t="shared" si="79"/>
        <v>4.2999999999999527</v>
      </c>
      <c r="T444" s="35">
        <f t="shared" ca="1" si="75"/>
        <v>0.78468377261154298</v>
      </c>
      <c r="U444">
        <f t="shared" ca="1" si="80"/>
        <v>1</v>
      </c>
      <c r="V444">
        <f t="shared" ca="1" si="76"/>
        <v>5.4492415203468966E-2</v>
      </c>
      <c r="W444" s="35">
        <f t="shared" ca="1" si="77"/>
        <v>5.4492415203468966E-2</v>
      </c>
      <c r="X444" s="35">
        <f t="shared" ca="1" si="78"/>
        <v>5.1714623399207449</v>
      </c>
    </row>
    <row r="445" spans="1:24" x14ac:dyDescent="0.25">
      <c r="A445">
        <f t="shared" si="70"/>
        <v>4.3099999999999525</v>
      </c>
      <c r="B445">
        <f t="shared" ca="1" si="71"/>
        <v>0.61418921555809858</v>
      </c>
      <c r="N445">
        <f t="shared" ca="1" si="72"/>
        <v>2.8815505169237942E-3</v>
      </c>
      <c r="O445">
        <f t="shared" ca="1" si="73"/>
        <v>2.8815505169237942E-3</v>
      </c>
      <c r="P445">
        <f t="shared" ca="1" si="74"/>
        <v>4.1685258611361443E-2</v>
      </c>
      <c r="S445" s="18">
        <f t="shared" si="79"/>
        <v>4.3099999999999525</v>
      </c>
      <c r="T445" s="35">
        <f t="shared" ca="1" si="75"/>
        <v>0.78176060135600189</v>
      </c>
      <c r="U445">
        <f t="shared" ca="1" si="80"/>
        <v>1</v>
      </c>
      <c r="V445">
        <f t="shared" ca="1" si="76"/>
        <v>5.2105714123894732E-2</v>
      </c>
      <c r="W445" s="35">
        <f t="shared" ca="1" si="77"/>
        <v>5.2105714123894732E-2</v>
      </c>
      <c r="X445" s="35">
        <f t="shared" ca="1" si="78"/>
        <v>4.9449586200254183</v>
      </c>
    </row>
    <row r="446" spans="1:24" x14ac:dyDescent="0.25">
      <c r="A446">
        <f t="shared" si="70"/>
        <v>4.3199999999999523</v>
      </c>
      <c r="B446">
        <f t="shared" ca="1" si="71"/>
        <v>0.60604457111069654</v>
      </c>
      <c r="N446">
        <f t="shared" ca="1" si="72"/>
        <v>2.4550185760179189E-3</v>
      </c>
      <c r="O446">
        <f t="shared" ca="1" si="73"/>
        <v>2.4550185760179189E-3</v>
      </c>
      <c r="P446">
        <f t="shared" ca="1" si="74"/>
        <v>3.5514936710620129E-2</v>
      </c>
      <c r="S446" s="18">
        <f t="shared" si="79"/>
        <v>4.3199999999999523</v>
      </c>
      <c r="T446" s="35">
        <f t="shared" ca="1" si="75"/>
        <v>0.77874735312666643</v>
      </c>
      <c r="U446">
        <f t="shared" ca="1" si="80"/>
        <v>1</v>
      </c>
      <c r="V446">
        <f t="shared" ca="1" si="76"/>
        <v>4.9746095885200008E-2</v>
      </c>
      <c r="W446" s="35">
        <f t="shared" ca="1" si="77"/>
        <v>4.9746095885200008E-2</v>
      </c>
      <c r="X446" s="35">
        <f t="shared" ca="1" si="78"/>
        <v>4.7210251274019708</v>
      </c>
    </row>
    <row r="447" spans="1:24" x14ac:dyDescent="0.25">
      <c r="A447">
        <f t="shared" si="70"/>
        <v>4.3299999999999521</v>
      </c>
      <c r="B447">
        <f t="shared" ca="1" si="71"/>
        <v>0.59792048712123058</v>
      </c>
      <c r="N447">
        <f t="shared" ca="1" si="72"/>
        <v>2.0879553722624126E-3</v>
      </c>
      <c r="O447">
        <f t="shared" ca="1" si="73"/>
        <v>2.0879553722624126E-3</v>
      </c>
      <c r="P447">
        <f t="shared" ca="1" si="74"/>
        <v>3.0204905015740146E-2</v>
      </c>
      <c r="S447" s="18">
        <f t="shared" si="79"/>
        <v>4.3299999999999521</v>
      </c>
      <c r="T447" s="35">
        <f t="shared" ca="1" si="75"/>
        <v>0.77564589132137629</v>
      </c>
      <c r="U447">
        <f t="shared" ca="1" si="80"/>
        <v>1</v>
      </c>
      <c r="V447">
        <f t="shared" ca="1" si="76"/>
        <v>4.7420044365121511E-2</v>
      </c>
      <c r="W447" s="35">
        <f t="shared" ca="1" si="77"/>
        <v>4.7420044365121511E-2</v>
      </c>
      <c r="X447" s="35">
        <f t="shared" ca="1" si="78"/>
        <v>4.5002771977701865</v>
      </c>
    </row>
    <row r="448" spans="1:24" x14ac:dyDescent="0.25">
      <c r="A448">
        <f t="shared" si="70"/>
        <v>4.3399999999999519</v>
      </c>
      <c r="B448">
        <f t="shared" ca="1" si="71"/>
        <v>0.58982080708037465</v>
      </c>
      <c r="N448">
        <f t="shared" ca="1" si="72"/>
        <v>1.7727237731751883E-3</v>
      </c>
      <c r="O448">
        <f t="shared" ca="1" si="73"/>
        <v>1.7727237731751883E-3</v>
      </c>
      <c r="P448">
        <f t="shared" ca="1" si="74"/>
        <v>2.5644682783560736E-2</v>
      </c>
      <c r="S448" s="18">
        <f t="shared" si="79"/>
        <v>4.3399999999999519</v>
      </c>
      <c r="T448" s="35">
        <f t="shared" ca="1" si="75"/>
        <v>0.77245811400044995</v>
      </c>
      <c r="U448">
        <f t="shared" ca="1" si="80"/>
        <v>1</v>
      </c>
      <c r="V448">
        <f t="shared" ca="1" si="76"/>
        <v>4.5133526987575522E-2</v>
      </c>
      <c r="W448" s="35">
        <f t="shared" ca="1" si="77"/>
        <v>4.5133526987575522E-2</v>
      </c>
      <c r="X448" s="35">
        <f t="shared" ca="1" si="78"/>
        <v>4.2832811541299574</v>
      </c>
    </row>
    <row r="449" spans="1:24" x14ac:dyDescent="0.25">
      <c r="A449">
        <f t="shared" si="70"/>
        <v>4.3499999999999517</v>
      </c>
      <c r="B449">
        <f t="shared" ca="1" si="71"/>
        <v>0.58174933249142402</v>
      </c>
      <c r="N449">
        <f t="shared" ca="1" si="72"/>
        <v>1.5025561960116905E-3</v>
      </c>
      <c r="O449">
        <f t="shared" ca="1" si="73"/>
        <v>1.5025561960116905E-3</v>
      </c>
      <c r="P449">
        <f t="shared" ca="1" si="74"/>
        <v>2.1736368403395667E-2</v>
      </c>
      <c r="S449" s="18">
        <f t="shared" si="79"/>
        <v>4.3499999999999517</v>
      </c>
      <c r="T449" s="35">
        <f t="shared" ca="1" si="75"/>
        <v>0.7691859525549436</v>
      </c>
      <c r="U449">
        <f t="shared" ca="1" si="80"/>
        <v>1</v>
      </c>
      <c r="V449">
        <f t="shared" ca="1" si="76"/>
        <v>4.2891983551098543E-2</v>
      </c>
      <c r="W449" s="35">
        <f t="shared" ca="1" si="77"/>
        <v>4.2891983551098543E-2</v>
      </c>
      <c r="X449" s="35">
        <f t="shared" ca="1" si="78"/>
        <v>4.070553246553211</v>
      </c>
    </row>
    <row r="450" spans="1:24" x14ac:dyDescent="0.25">
      <c r="A450">
        <f t="shared" si="70"/>
        <v>4.3599999999999515</v>
      </c>
      <c r="B450">
        <f t="shared" ca="1" si="71"/>
        <v>0.57370982107874158</v>
      </c>
      <c r="N450">
        <f t="shared" ca="1" si="72"/>
        <v>1.2714737933033906E-3</v>
      </c>
      <c r="O450">
        <f t="shared" ca="1" si="73"/>
        <v>1.2714737933033906E-3</v>
      </c>
      <c r="P450">
        <f t="shared" ca="1" si="74"/>
        <v>1.8393470314031719E-2</v>
      </c>
      <c r="S450" s="18">
        <f t="shared" si="79"/>
        <v>4.3599999999999515</v>
      </c>
      <c r="T450" s="35">
        <f t="shared" ca="1" si="75"/>
        <v>0.76583137036634152</v>
      </c>
      <c r="U450">
        <f t="shared" ca="1" si="80"/>
        <v>1</v>
      </c>
      <c r="V450">
        <f t="shared" ca="1" si="76"/>
        <v>4.070032020101335E-2</v>
      </c>
      <c r="W450" s="35">
        <f t="shared" ca="1" si="77"/>
        <v>4.070032020101335E-2</v>
      </c>
      <c r="X450" s="35">
        <f t="shared" ca="1" si="78"/>
        <v>3.8625590801278515</v>
      </c>
    </row>
    <row r="451" spans="1:24" x14ac:dyDescent="0.25">
      <c r="A451">
        <f t="shared" si="70"/>
        <v>4.3699999999999513</v>
      </c>
      <c r="B451">
        <f t="shared" ca="1" si="71"/>
        <v>0.56570598506823866</v>
      </c>
      <c r="N451">
        <f t="shared" ca="1" si="72"/>
        <v>1.0742102258138975E-3</v>
      </c>
      <c r="O451">
        <f t="shared" ca="1" si="73"/>
        <v>1.0742102258138975E-3</v>
      </c>
      <c r="P451">
        <f t="shared" ca="1" si="74"/>
        <v>1.5539804283502524E-2</v>
      </c>
      <c r="S451" s="18">
        <f t="shared" si="79"/>
        <v>4.3699999999999513</v>
      </c>
      <c r="T451" s="35">
        <f t="shared" ca="1" si="75"/>
        <v>0.76239636145913436</v>
      </c>
      <c r="U451">
        <f t="shared" ca="1" si="80"/>
        <v>1</v>
      </c>
      <c r="V451">
        <f t="shared" ca="1" si="76"/>
        <v>3.8562908289604826E-2</v>
      </c>
      <c r="W451" s="35">
        <f t="shared" ca="1" si="77"/>
        <v>3.8562908289604826E-2</v>
      </c>
      <c r="X451" s="35">
        <f t="shared" ca="1" si="78"/>
        <v>3.6597135067856827</v>
      </c>
    </row>
    <row r="452" spans="1:24" x14ac:dyDescent="0.25">
      <c r="A452">
        <f t="shared" si="70"/>
        <v>4.379999999999951</v>
      </c>
      <c r="B452">
        <f t="shared" ca="1" si="71"/>
        <v>0.5577414895403352</v>
      </c>
      <c r="N452">
        <f t="shared" ca="1" si="72"/>
        <v>9.061402594901718E-4</v>
      </c>
      <c r="O452">
        <f t="shared" ca="1" si="73"/>
        <v>9.061402594901718E-4</v>
      </c>
      <c r="P452">
        <f t="shared" ca="1" si="74"/>
        <v>1.3108460474029204E-2</v>
      </c>
      <c r="S452" s="18">
        <f t="shared" si="79"/>
        <v>4.379999999999951</v>
      </c>
      <c r="T452" s="35">
        <f t="shared" ca="1" si="75"/>
        <v>0.75888294914773169</v>
      </c>
      <c r="U452">
        <f t="shared" ca="1" si="80"/>
        <v>1</v>
      </c>
      <c r="V452">
        <f t="shared" ca="1" si="76"/>
        <v>3.6483587826302233E-2</v>
      </c>
      <c r="W452" s="35">
        <f t="shared" ca="1" si="77"/>
        <v>3.6483587826302233E-2</v>
      </c>
      <c r="X452" s="35">
        <f t="shared" ca="1" si="78"/>
        <v>3.4623809527330707</v>
      </c>
    </row>
    <row r="453" spans="1:24" x14ac:dyDescent="0.25">
      <c r="A453">
        <f t="shared" si="70"/>
        <v>4.3899999999999508</v>
      </c>
      <c r="B453">
        <f t="shared" ca="1" si="71"/>
        <v>0.54981995085571667</v>
      </c>
      <c r="N453">
        <f t="shared" ca="1" si="72"/>
        <v>7.6321331082825745E-4</v>
      </c>
      <c r="O453">
        <f t="shared" ca="1" si="73"/>
        <v>7.6321331082825745E-4</v>
      </c>
      <c r="P453">
        <f t="shared" ca="1" si="74"/>
        <v>1.1040842092011352E-2</v>
      </c>
      <c r="S453" s="18">
        <f t="shared" si="79"/>
        <v>4.3899999999999508</v>
      </c>
      <c r="T453" s="35">
        <f t="shared" ca="1" si="75"/>
        <v>0.75529318467912665</v>
      </c>
      <c r="U453">
        <f t="shared" ca="1" si="80"/>
        <v>1</v>
      </c>
      <c r="V453">
        <f t="shared" ca="1" si="76"/>
        <v>3.4465675184495601E-2</v>
      </c>
      <c r="W453" s="35">
        <f t="shared" ca="1" si="77"/>
        <v>3.4465675184495601E-2</v>
      </c>
      <c r="X453" s="35">
        <f t="shared" ca="1" si="78"/>
        <v>3.2708761498465093</v>
      </c>
    </row>
    <row r="454" spans="1:24" x14ac:dyDescent="0.25">
      <c r="A454">
        <f t="shared" si="70"/>
        <v>4.3999999999999506</v>
      </c>
      <c r="B454">
        <f t="shared" ca="1" si="71"/>
        <v>0.54194493515407471</v>
      </c>
      <c r="N454">
        <f t="shared" ca="1" si="72"/>
        <v>6.418919694461076E-4</v>
      </c>
      <c r="O454">
        <f t="shared" ca="1" si="73"/>
        <v>6.418919694461076E-4</v>
      </c>
      <c r="P454">
        <f t="shared" ca="1" si="74"/>
        <v>9.2857760395892944E-3</v>
      </c>
      <c r="S454" s="18">
        <f t="shared" si="79"/>
        <v>4.3999999999999506</v>
      </c>
      <c r="T454" s="35">
        <f t="shared" ca="1" si="75"/>
        <v>0.75162914587271601</v>
      </c>
      <c r="U454">
        <f t="shared" ca="1" si="80"/>
        <v>1</v>
      </c>
      <c r="V454">
        <f t="shared" ca="1" si="76"/>
        <v>3.2511974703245711E-2</v>
      </c>
      <c r="W454" s="35">
        <f t="shared" ca="1" si="77"/>
        <v>3.2511974703245711E-2</v>
      </c>
      <c r="X454" s="35">
        <f t="shared" ca="1" si="78"/>
        <v>3.0854652367030293</v>
      </c>
    </row>
    <row r="455" spans="1:24" x14ac:dyDescent="0.25">
      <c r="A455">
        <f t="shared" si="70"/>
        <v>4.4099999999999504</v>
      </c>
      <c r="B455">
        <f t="shared" ca="1" si="71"/>
        <v>0.53411995692588699</v>
      </c>
      <c r="N455">
        <f t="shared" ca="1" si="72"/>
        <v>5.3909544665663633E-4</v>
      </c>
      <c r="O455">
        <f t="shared" ca="1" si="73"/>
        <v>5.3909544665663633E-4</v>
      </c>
      <c r="P455">
        <f t="shared" ca="1" si="74"/>
        <v>7.798694827005734E-3</v>
      </c>
      <c r="S455" s="18">
        <f t="shared" si="79"/>
        <v>4.4099999999999504</v>
      </c>
      <c r="T455" s="35">
        <f t="shared" ca="1" si="75"/>
        <v>0.74789293575865445</v>
      </c>
      <c r="U455">
        <f t="shared" ca="1" si="80"/>
        <v>1</v>
      </c>
      <c r="V455">
        <f t="shared" ca="1" si="76"/>
        <v>3.0624793800719287E-2</v>
      </c>
      <c r="W455" s="35">
        <f t="shared" ca="1" si="77"/>
        <v>3.0624793800719287E-2</v>
      </c>
      <c r="X455" s="35">
        <f t="shared" ca="1" si="78"/>
        <v>2.9063671928818451</v>
      </c>
    </row>
    <row r="456" spans="1:24" x14ac:dyDescent="0.25">
      <c r="A456">
        <f t="shared" si="70"/>
        <v>4.4199999999999502</v>
      </c>
      <c r="B456">
        <f t="shared" ca="1" si="71"/>
        <v>0.52634847765716675</v>
      </c>
      <c r="N456">
        <f t="shared" ca="1" si="72"/>
        <v>4.521478333699069E-4</v>
      </c>
      <c r="O456">
        <f t="shared" ca="1" si="73"/>
        <v>4.521478333699069E-4</v>
      </c>
      <c r="P456">
        <f t="shared" ca="1" si="74"/>
        <v>6.5408880579725E-3</v>
      </c>
      <c r="S456" s="18">
        <f t="shared" si="79"/>
        <v>4.4199999999999502</v>
      </c>
      <c r="T456" s="35">
        <f t="shared" ca="1" si="75"/>
        <v>0.744086681216098</v>
      </c>
      <c r="U456">
        <f t="shared" ca="1" si="80"/>
        <v>1</v>
      </c>
      <c r="V456">
        <f t="shared" ca="1" si="76"/>
        <v>2.8805961201523549E-2</v>
      </c>
      <c r="W456" s="35">
        <f t="shared" ca="1" si="77"/>
        <v>2.8805961201523549E-2</v>
      </c>
      <c r="X456" s="35">
        <f t="shared" ca="1" si="78"/>
        <v>2.7337555687826045</v>
      </c>
    </row>
    <row r="457" spans="1:24" x14ac:dyDescent="0.25">
      <c r="A457">
        <f t="shared" si="70"/>
        <v>4.42999999999995</v>
      </c>
      <c r="B457">
        <f t="shared" ca="1" si="71"/>
        <v>0.51863390454698521</v>
      </c>
      <c r="N457">
        <f t="shared" ca="1" si="72"/>
        <v>3.78730998502377E-4</v>
      </c>
      <c r="O457">
        <f t="shared" ca="1" si="73"/>
        <v>3.78730998502377E-4</v>
      </c>
      <c r="P457">
        <f t="shared" ca="1" si="74"/>
        <v>5.4788210458183153E-3</v>
      </c>
      <c r="S457" s="18">
        <f t="shared" si="79"/>
        <v>4.42999999999995</v>
      </c>
      <c r="T457" s="35">
        <f t="shared" ca="1" si="75"/>
        <v>0.74021253161266165</v>
      </c>
      <c r="U457">
        <f t="shared" ca="1" si="80"/>
        <v>1</v>
      </c>
      <c r="V457">
        <f t="shared" ca="1" si="76"/>
        <v>2.7056847871957498E-2</v>
      </c>
      <c r="W457" s="35">
        <f t="shared" ca="1" si="77"/>
        <v>2.7056847871957498E-2</v>
      </c>
      <c r="X457" s="35">
        <f t="shared" ca="1" si="78"/>
        <v>2.5677604724315004</v>
      </c>
    </row>
    <row r="458" spans="1:24" x14ac:dyDescent="0.25">
      <c r="A458">
        <f t="shared" si="70"/>
        <v>4.4399999999999498</v>
      </c>
      <c r="B458">
        <f t="shared" ca="1" si="71"/>
        <v>0.5109795892974488</v>
      </c>
      <c r="N458">
        <f t="shared" ca="1" si="72"/>
        <v>3.1684191893363426E-4</v>
      </c>
      <c r="O458">
        <f t="shared" ca="1" si="73"/>
        <v>3.1684191893363426E-4</v>
      </c>
      <c r="P458">
        <f t="shared" ca="1" si="74"/>
        <v>4.5835175375541935E-3</v>
      </c>
      <c r="S458" s="18">
        <f t="shared" si="79"/>
        <v>4.4399999999999498</v>
      </c>
      <c r="T458" s="35">
        <f t="shared" ca="1" si="75"/>
        <v>0.73627265744638726</v>
      </c>
      <c r="U458">
        <f t="shared" ca="1" si="80"/>
        <v>1</v>
      </c>
      <c r="V458">
        <f t="shared" ca="1" si="76"/>
        <v>2.5378390255173074E-2</v>
      </c>
      <c r="W458" s="35">
        <f t="shared" ca="1" si="77"/>
        <v>2.5378390255173074E-2</v>
      </c>
      <c r="X458" s="35">
        <f t="shared" ca="1" si="78"/>
        <v>2.4084707745544058</v>
      </c>
    </row>
    <row r="459" spans="1:24" x14ac:dyDescent="0.25">
      <c r="A459">
        <f t="shared" ref="A459:A522" si="81">A458+0.01</f>
        <v>4.4499999999999496</v>
      </c>
      <c r="B459">
        <f t="shared" ca="1" si="71"/>
        <v>0.50338882697569076</v>
      </c>
      <c r="N459">
        <f t="shared" ca="1" si="72"/>
        <v>2.6475420259395617E-4</v>
      </c>
      <c r="O459">
        <f t="shared" ca="1" si="73"/>
        <v>2.6475420259395617E-4</v>
      </c>
      <c r="P459">
        <f t="shared" ca="1" si="74"/>
        <v>3.8300030968590206E-3</v>
      </c>
      <c r="S459" s="18">
        <f t="shared" si="79"/>
        <v>4.4499999999999496</v>
      </c>
      <c r="T459" s="35">
        <f t="shared" ca="1" si="75"/>
        <v>0.73226924899149359</v>
      </c>
      <c r="U459">
        <f t="shared" ca="1" si="80"/>
        <v>1</v>
      </c>
      <c r="V459">
        <f t="shared" ca="1" si="76"/>
        <v>2.3771115401912245E-2</v>
      </c>
      <c r="W459" s="35">
        <f t="shared" ca="1" si="77"/>
        <v>2.3771115401912245E-2</v>
      </c>
      <c r="X459" s="35">
        <f t="shared" ca="1" si="78"/>
        <v>2.2559364935447639</v>
      </c>
    </row>
    <row r="460" spans="1:24" x14ac:dyDescent="0.25">
      <c r="A460">
        <f t="shared" si="81"/>
        <v>4.4599999999999493</v>
      </c>
      <c r="B460">
        <f t="shared" ca="1" si="71"/>
        <v>0.49586485494731858</v>
      </c>
      <c r="N460">
        <f t="shared" ca="1" si="72"/>
        <v>2.2098354616114185E-4</v>
      </c>
      <c r="O460">
        <f t="shared" ca="1" si="73"/>
        <v>2.2098354616114185E-4</v>
      </c>
      <c r="P460">
        <f t="shared" ca="1" si="74"/>
        <v>3.1968054061453548E-3</v>
      </c>
      <c r="S460" s="18">
        <f t="shared" si="79"/>
        <v>4.4599999999999493</v>
      </c>
      <c r="T460" s="35">
        <f t="shared" ca="1" si="75"/>
        <v>0.72820451494914062</v>
      </c>
      <c r="U460">
        <f t="shared" ca="1" si="80"/>
        <v>1</v>
      </c>
      <c r="V460">
        <f t="shared" ca="1" si="76"/>
        <v>2.2235167601340158E-2</v>
      </c>
      <c r="W460" s="35">
        <f t="shared" ca="1" si="77"/>
        <v>2.2235167601340158E-2</v>
      </c>
      <c r="X460" s="35">
        <f t="shared" ca="1" si="78"/>
        <v>2.1101713227942298</v>
      </c>
    </row>
    <row r="461" spans="1:24" x14ac:dyDescent="0.25">
      <c r="A461">
        <f t="shared" si="81"/>
        <v>4.4699999999999491</v>
      </c>
      <c r="B461">
        <f t="shared" ca="1" si="71"/>
        <v>0.48841085188064526</v>
      </c>
      <c r="N461">
        <f t="shared" ca="1" si="72"/>
        <v>1.8425685679966523E-4</v>
      </c>
      <c r="O461">
        <f t="shared" ca="1" si="73"/>
        <v>1.8425685679966523E-4</v>
      </c>
      <c r="P461">
        <f t="shared" ca="1" si="74"/>
        <v>2.6655075736136276E-3</v>
      </c>
      <c r="S461" s="18">
        <f t="shared" si="79"/>
        <v>4.4699999999999491</v>
      </c>
      <c r="T461" s="35">
        <f t="shared" ca="1" si="75"/>
        <v>0.72408068110440915</v>
      </c>
      <c r="U461">
        <f t="shared" ca="1" si="80"/>
        <v>1</v>
      </c>
      <c r="V461">
        <f t="shared" ca="1" si="76"/>
        <v>2.0770336129990331E-2</v>
      </c>
      <c r="W461" s="35">
        <f t="shared" ca="1" si="77"/>
        <v>2.0770336129990331E-2</v>
      </c>
      <c r="X461" s="35">
        <f t="shared" ca="1" si="78"/>
        <v>1.9711552641348573</v>
      </c>
    </row>
    <row r="462" spans="1:24" x14ac:dyDescent="0.25">
      <c r="A462">
        <f t="shared" si="81"/>
        <v>4.4799999999999489</v>
      </c>
      <c r="B462">
        <f t="shared" ref="B462:B525" ca="1" si="82">EXP(-((S462+$U$4+$B$4/2)^2))+$B$5*EXP(-((S462+$U$4-$B$4/2)^2))+$B$7+$B$6*1.7*(RAND()-RAND()+RAND()-RAND())</f>
        <v>0.48102993682091821</v>
      </c>
      <c r="N462">
        <f t="shared" ref="N462:N525" ca="1" si="83">B462^$J$7</f>
        <v>1.5348476215664624E-4</v>
      </c>
      <c r="O462">
        <f t="shared" ref="O462:O525" ca="1" si="84">AVERAGE(INDIRECT("n"&amp;ROW(N462)-($B$8-1)/2&amp;":n"&amp;ROW(N462)+($B$8-1)/2))</f>
        <v>1.5348476215664624E-4</v>
      </c>
      <c r="P462">
        <f t="shared" ref="P462:P525" ca="1" si="85">O462/MAX($O$514:$O$1030)</f>
        <v>2.2203504557099887E-3</v>
      </c>
      <c r="S462" s="18">
        <f t="shared" si="79"/>
        <v>4.4799999999999489</v>
      </c>
      <c r="T462" s="35">
        <f t="shared" ref="T462:T525" ca="1" si="86">$U$2*($U$3*$U$5*SQRT(PI()/2)*EXP(0.5*($U$3*$U$5)^2-$U$5*(S462+$U$4-$B$4/2))*ERFC((1/SQRT(2))*($U$3*$U$5-((S462+$U$4-$B$4/2)/$U$3)))) + ($U$3*$U$5*SQRT(PI()/2)*EXP(0.5*($U$3*$U$5)^2-$U$5*(S462+$U$4+$B$4/2))*ERFC((1/SQRT(2))*($U$3*$U$5-((S462+$U$4+$B$4/2)/$U$3))))+$B$7+$B$6*1.7*(RAND()-RAND()+RAND()-RAND())</f>
        <v>0.71989998899066565</v>
      </c>
      <c r="U462">
        <f t="shared" ca="1" si="80"/>
        <v>1</v>
      </c>
      <c r="V462">
        <f t="shared" ref="V462:V525" ca="1" si="87">T462^$J$7</f>
        <v>1.937608375438352E-2</v>
      </c>
      <c r="W462" s="35">
        <f t="shared" ca="1" si="77"/>
        <v>1.937608375438352E-2</v>
      </c>
      <c r="X462" s="35">
        <f t="shared" ca="1" si="78"/>
        <v>1.8388373328067438</v>
      </c>
    </row>
    <row r="463" spans="1:24" x14ac:dyDescent="0.25">
      <c r="A463">
        <f t="shared" si="81"/>
        <v>4.4899999999999487</v>
      </c>
      <c r="B463">
        <f t="shared" ca="1" si="82"/>
        <v>0.47372516833365097</v>
      </c>
      <c r="N463">
        <f t="shared" ca="1" si="83"/>
        <v>1.2773723328348286E-4</v>
      </c>
      <c r="O463">
        <f t="shared" ca="1" si="84"/>
        <v>1.2773723328348286E-4</v>
      </c>
      <c r="P463">
        <f t="shared" ca="1" si="85"/>
        <v>1.8478800119757222E-3</v>
      </c>
      <c r="S463" s="18">
        <f t="shared" si="79"/>
        <v>4.4899999999999487</v>
      </c>
      <c r="T463" s="35">
        <f t="shared" ca="1" si="86"/>
        <v>0.71566469456243764</v>
      </c>
      <c r="U463">
        <f t="shared" ca="1" si="80"/>
        <v>1</v>
      </c>
      <c r="V463">
        <f t="shared" ca="1" si="87"/>
        <v>1.8051575643870686E-2</v>
      </c>
      <c r="W463" s="35">
        <f t="shared" ref="W463:W526" ca="1" si="88">AVERAGE(INDIRECT("v"&amp;ROW(V463)-($B$8-1)/2&amp;":v"&amp;ROW(V463)+($B$8-1)/2))</f>
        <v>1.8051575643870686E-2</v>
      </c>
      <c r="X463" s="35">
        <f t="shared" ref="X463:X526" ca="1" si="89">W463/MAX($W$514:$W$1214)</f>
        <v>1.7131383013569383</v>
      </c>
    </row>
    <row r="464" spans="1:24" x14ac:dyDescent="0.25">
      <c r="A464">
        <f t="shared" si="81"/>
        <v>4.4999999999999485</v>
      </c>
      <c r="B464">
        <f t="shared" ca="1" si="82"/>
        <v>0.46649954371605856</v>
      </c>
      <c r="N464">
        <f t="shared" ca="1" si="83"/>
        <v>1.0622205021661002E-4</v>
      </c>
      <c r="O464">
        <f t="shared" ca="1" si="84"/>
        <v>1.0622205021661002E-4</v>
      </c>
      <c r="P464">
        <f t="shared" ca="1" si="85"/>
        <v>1.5366357825423163E-3</v>
      </c>
      <c r="S464" s="18">
        <f t="shared" si="79"/>
        <v>4.4999999999999485</v>
      </c>
      <c r="T464" s="35">
        <f t="shared" ca="1" si="86"/>
        <v>0.7113770668778947</v>
      </c>
      <c r="U464">
        <f t="shared" ca="1" si="80"/>
        <v>1</v>
      </c>
      <c r="V464">
        <f t="shared" ca="1" si="87"/>
        <v>1.6795708374077695E-2</v>
      </c>
      <c r="W464" s="35">
        <f t="shared" ca="1" si="88"/>
        <v>1.6795708374077695E-2</v>
      </c>
      <c r="X464" s="35">
        <f t="shared" ca="1" si="89"/>
        <v>1.5939534521366729</v>
      </c>
    </row>
    <row r="465" spans="1:24" x14ac:dyDescent="0.25">
      <c r="A465">
        <f t="shared" si="81"/>
        <v>4.5099999999999483</v>
      </c>
      <c r="B465">
        <f t="shared" ca="1" si="82"/>
        <v>0.45935599827549345</v>
      </c>
      <c r="N465">
        <f t="shared" ca="1" si="83"/>
        <v>8.8265848662993283E-5</v>
      </c>
      <c r="O465">
        <f t="shared" ca="1" si="84"/>
        <v>8.8265848662993283E-5</v>
      </c>
      <c r="P465">
        <f t="shared" ca="1" si="85"/>
        <v>1.2768767045583855E-3</v>
      </c>
      <c r="S465" s="18">
        <f t="shared" si="79"/>
        <v>4.5099999999999483</v>
      </c>
      <c r="T465" s="35">
        <f t="shared" ca="1" si="86"/>
        <v>0.70703938679198486</v>
      </c>
      <c r="U465">
        <f t="shared" ca="1" si="80"/>
        <v>1</v>
      </c>
      <c r="V465">
        <f t="shared" ca="1" si="87"/>
        <v>1.5607138727380118E-2</v>
      </c>
      <c r="W465" s="35">
        <f t="shared" ca="1" si="88"/>
        <v>1.5607138727380118E-2</v>
      </c>
      <c r="X465" s="35">
        <f t="shared" ca="1" si="89"/>
        <v>1.4811553105362594</v>
      </c>
    </row>
    <row r="466" spans="1:24" x14ac:dyDescent="0.25">
      <c r="A466">
        <f t="shared" si="81"/>
        <v>4.5199999999999481</v>
      </c>
      <c r="B466">
        <f t="shared" ca="1" si="82"/>
        <v>0.45229740467368307</v>
      </c>
      <c r="N466">
        <f t="shared" ca="1" si="83"/>
        <v>7.3297497736608832E-5</v>
      </c>
      <c r="O466">
        <f t="shared" ca="1" si="84"/>
        <v>7.3297497736608832E-5</v>
      </c>
      <c r="P466">
        <f t="shared" ca="1" si="85"/>
        <v>1.0603406502059333E-3</v>
      </c>
      <c r="S466" s="18">
        <f t="shared" si="79"/>
        <v>4.5199999999999481</v>
      </c>
      <c r="T466" s="35">
        <f t="shared" ca="1" si="86"/>
        <v>0.70265394566124095</v>
      </c>
      <c r="U466">
        <f t="shared" ca="1" si="80"/>
        <v>1</v>
      </c>
      <c r="V466">
        <f t="shared" ca="1" si="87"/>
        <v>1.4484312024529818E-2</v>
      </c>
      <c r="W466" s="35">
        <f t="shared" ca="1" si="88"/>
        <v>1.4484312024529818E-2</v>
      </c>
      <c r="X466" s="35">
        <f t="shared" ca="1" si="89"/>
        <v>1.3745963337251517</v>
      </c>
    </row>
    <row r="467" spans="1:24" x14ac:dyDescent="0.25">
      <c r="A467">
        <f t="shared" si="81"/>
        <v>4.5299999999999478</v>
      </c>
      <c r="B467">
        <f t="shared" ca="1" si="82"/>
        <v>0.44532657233547307</v>
      </c>
      <c r="N467">
        <f t="shared" ca="1" si="83"/>
        <v>6.0833572226664095E-5</v>
      </c>
      <c r="O467">
        <f t="shared" ca="1" si="84"/>
        <v>6.0833572226664095E-5</v>
      </c>
      <c r="P467">
        <f t="shared" ca="1" si="85"/>
        <v>8.8003426475708444E-4</v>
      </c>
      <c r="S467" s="18">
        <f t="shared" si="79"/>
        <v>4.5299999999999478</v>
      </c>
      <c r="T467" s="35">
        <f t="shared" ca="1" si="86"/>
        <v>0.69822304406122604</v>
      </c>
      <c r="U467">
        <f t="shared" ca="1" si="80"/>
        <v>1</v>
      </c>
      <c r="V467">
        <f t="shared" ca="1" si="87"/>
        <v>1.3425489750318369E-2</v>
      </c>
      <c r="W467" s="35">
        <f t="shared" ca="1" si="88"/>
        <v>1.3425489750318369E-2</v>
      </c>
      <c r="X467" s="35">
        <f t="shared" ca="1" si="89"/>
        <v>1.2741115323943937</v>
      </c>
    </row>
    <row r="468" spans="1:24" x14ac:dyDescent="0.25">
      <c r="A468">
        <f t="shared" si="81"/>
        <v>4.5399999999999476</v>
      </c>
      <c r="B468">
        <f t="shared" ca="1" si="82"/>
        <v>0.43844624692069312</v>
      </c>
      <c r="N468">
        <f t="shared" ca="1" si="83"/>
        <v>5.0465697794205575E-5</v>
      </c>
      <c r="O468">
        <f t="shared" ca="1" si="84"/>
        <v>5.0465697794205575E-5</v>
      </c>
      <c r="P468">
        <f t="shared" ca="1" si="85"/>
        <v>7.300498988995882E-4</v>
      </c>
      <c r="S468" s="18">
        <f t="shared" si="79"/>
        <v>4.5399999999999476</v>
      </c>
      <c r="T468" s="35">
        <f t="shared" ca="1" si="86"/>
        <v>0.69374899051754713</v>
      </c>
      <c r="U468">
        <f t="shared" ca="1" si="80"/>
        <v>1</v>
      </c>
      <c r="V468">
        <f t="shared" ca="1" si="87"/>
        <v>1.2428776265472332E-2</v>
      </c>
      <c r="W468" s="35">
        <f t="shared" ca="1" si="88"/>
        <v>1.2428776265472332E-2</v>
      </c>
      <c r="X468" s="35">
        <f t="shared" ca="1" si="89"/>
        <v>1.1795210057802548</v>
      </c>
    </row>
    <row r="469" spans="1:24" x14ac:dyDescent="0.25">
      <c r="A469">
        <f t="shared" si="81"/>
        <v>4.5499999999999474</v>
      </c>
      <c r="B469">
        <f t="shared" ca="1" si="82"/>
        <v>0.43165910985767292</v>
      </c>
      <c r="N469">
        <f t="shared" ca="1" si="83"/>
        <v>4.1849563236261855E-5</v>
      </c>
      <c r="O469">
        <f t="shared" ca="1" si="84"/>
        <v>4.1849563236261855E-5</v>
      </c>
      <c r="P469">
        <f t="shared" ca="1" si="85"/>
        <v>6.0540665729450936E-4</v>
      </c>
      <c r="S469" s="18">
        <f t="shared" si="79"/>
        <v>4.5499999999999474</v>
      </c>
      <c r="T469" s="35">
        <f t="shared" ca="1" si="86"/>
        <v>0.68923410025132148</v>
      </c>
      <c r="U469">
        <f t="shared" ca="1" si="80"/>
        <v>1</v>
      </c>
      <c r="V469">
        <f t="shared" ca="1" si="87"/>
        <v>1.1492144426338202E-2</v>
      </c>
      <c r="W469" s="35">
        <f t="shared" ca="1" si="88"/>
        <v>1.1492144426338202E-2</v>
      </c>
      <c r="X469" s="35">
        <f t="shared" ca="1" si="89"/>
        <v>1.0906323730344536</v>
      </c>
    </row>
    <row r="470" spans="1:24" x14ac:dyDescent="0.25">
      <c r="A470">
        <f t="shared" si="81"/>
        <v>4.5599999999999472</v>
      </c>
      <c r="B470">
        <f t="shared" ca="1" si="82"/>
        <v>0.4249677779368583</v>
      </c>
      <c r="N470">
        <f t="shared" ca="1" si="83"/>
        <v>3.4695410062612107E-5</v>
      </c>
      <c r="O470">
        <f t="shared" ca="1" si="84"/>
        <v>3.4695410062612107E-5</v>
      </c>
      <c r="P470">
        <f t="shared" ca="1" si="85"/>
        <v>5.0191281832227081E-4</v>
      </c>
      <c r="S470" s="18">
        <f t="shared" si="79"/>
        <v>4.5599999999999472</v>
      </c>
      <c r="T470" s="35">
        <f t="shared" ca="1" si="86"/>
        <v>0.68468069393993491</v>
      </c>
      <c r="U470">
        <f t="shared" ca="1" si="80"/>
        <v>1</v>
      </c>
      <c r="V470">
        <f t="shared" ca="1" si="87"/>
        <v>1.0613459962888169E-2</v>
      </c>
      <c r="W470" s="35">
        <f t="shared" ca="1" si="88"/>
        <v>1.0613459962888169E-2</v>
      </c>
      <c r="X470" s="35">
        <f t="shared" ca="1" si="89"/>
        <v>1.0072430867560207</v>
      </c>
    </row>
    <row r="471" spans="1:24" x14ac:dyDescent="0.25">
      <c r="A471">
        <f t="shared" si="81"/>
        <v>4.569999999999947</v>
      </c>
      <c r="B471">
        <f t="shared" ca="1" si="82"/>
        <v>0.41837480296289603</v>
      </c>
      <c r="N471">
        <f t="shared" ca="1" si="83"/>
        <v>2.8759825720820573E-5</v>
      </c>
      <c r="O471">
        <f t="shared" ca="1" si="84"/>
        <v>2.8759825720820573E-5</v>
      </c>
      <c r="P471">
        <f t="shared" ca="1" si="85"/>
        <v>4.1604711274329371E-4</v>
      </c>
      <c r="S471" s="18">
        <f t="shared" si="79"/>
        <v>4.569999999999947</v>
      </c>
      <c r="T471" s="35">
        <f t="shared" ca="1" si="86"/>
        <v>0.68009109649389321</v>
      </c>
      <c r="U471">
        <f t="shared" ca="1" si="80"/>
        <v>1</v>
      </c>
      <c r="V471">
        <f t="shared" ca="1" si="87"/>
        <v>9.7905044937682834E-3</v>
      </c>
      <c r="W471" s="35">
        <f t="shared" ca="1" si="88"/>
        <v>9.7905044937682834E-3</v>
      </c>
      <c r="X471" s="35">
        <f t="shared" ca="1" si="89"/>
        <v>0.92914261717517577</v>
      </c>
    </row>
    <row r="472" spans="1:24" x14ac:dyDescent="0.25">
      <c r="A472">
        <f t="shared" si="81"/>
        <v>4.5799999999999468</v>
      </c>
      <c r="B472">
        <f t="shared" ca="1" si="82"/>
        <v>0.41188267146348667</v>
      </c>
      <c r="N472">
        <f t="shared" ca="1" si="83"/>
        <v>2.3838682577863248E-5</v>
      </c>
      <c r="O472">
        <f t="shared" ca="1" si="84"/>
        <v>2.3838682577863248E-5</v>
      </c>
      <c r="P472">
        <f t="shared" ca="1" si="85"/>
        <v>3.4485657717125008E-4</v>
      </c>
      <c r="S472" s="18">
        <f t="shared" si="79"/>
        <v>4.5799999999999468</v>
      </c>
      <c r="T472" s="35">
        <f t="shared" ca="1" si="86"/>
        <v>0.67546763585051361</v>
      </c>
      <c r="U472">
        <f t="shared" ca="1" si="80"/>
        <v>1</v>
      </c>
      <c r="V472">
        <f t="shared" ca="1" si="87"/>
        <v>9.0209970841709716E-3</v>
      </c>
      <c r="W472" s="35">
        <f t="shared" ca="1" si="88"/>
        <v>9.0209970841709716E-3</v>
      </c>
      <c r="X472" s="35">
        <f t="shared" ca="1" si="89"/>
        <v>0.85611449804770623</v>
      </c>
    </row>
    <row r="473" spans="1:24" x14ac:dyDescent="0.25">
      <c r="A473">
        <f t="shared" si="81"/>
        <v>4.5899999999999466</v>
      </c>
      <c r="B473">
        <f t="shared" ca="1" si="82"/>
        <v>0.4054938044532348</v>
      </c>
      <c r="N473">
        <f t="shared" ca="1" si="83"/>
        <v>1.9761079987023569E-5</v>
      </c>
      <c r="O473">
        <f t="shared" ca="1" si="84"/>
        <v>1.9761079987023569E-5</v>
      </c>
      <c r="P473">
        <f t="shared" ca="1" si="85"/>
        <v>2.8586891843848986E-4</v>
      </c>
      <c r="S473" s="18">
        <f t="shared" si="79"/>
        <v>4.5899999999999466</v>
      </c>
      <c r="T473" s="35">
        <f t="shared" ca="1" si="86"/>
        <v>0.67081264178516076</v>
      </c>
      <c r="U473">
        <f t="shared" ca="1" si="80"/>
        <v>1</v>
      </c>
      <c r="V473">
        <f t="shared" ca="1" si="87"/>
        <v>8.3026142779596898E-3</v>
      </c>
      <c r="W473" s="35">
        <f t="shared" ca="1" si="88"/>
        <v>8.3026142779596898E-3</v>
      </c>
      <c r="X473" s="35">
        <f t="shared" ca="1" si="89"/>
        <v>0.78793822775217115</v>
      </c>
    </row>
    <row r="474" spans="1:24" x14ac:dyDescent="0.25">
      <c r="A474">
        <f t="shared" si="81"/>
        <v>4.5999999999999464</v>
      </c>
      <c r="B474">
        <f t="shared" ca="1" si="82"/>
        <v>0.39921055725066545</v>
      </c>
      <c r="N474">
        <f t="shared" ca="1" si="83"/>
        <v>1.6384161261908992E-5</v>
      </c>
      <c r="O474">
        <f t="shared" ca="1" si="84"/>
        <v>1.6384161261908992E-5</v>
      </c>
      <c r="P474">
        <f t="shared" ca="1" si="85"/>
        <v>2.3701753459524322E-4</v>
      </c>
      <c r="S474" s="18">
        <f t="shared" si="79"/>
        <v>4.5999999999999464</v>
      </c>
      <c r="T474" s="35">
        <f t="shared" ca="1" si="86"/>
        <v>0.66612844474068933</v>
      </c>
      <c r="U474">
        <f t="shared" ca="1" si="80"/>
        <v>1</v>
      </c>
      <c r="V474">
        <f t="shared" ca="1" si="87"/>
        <v>7.6330085594660344E-3</v>
      </c>
      <c r="W474" s="35">
        <f t="shared" ca="1" si="88"/>
        <v>7.6330085594660344E-3</v>
      </c>
      <c r="X474" s="35">
        <f t="shared" ca="1" si="89"/>
        <v>0.72439102135921485</v>
      </c>
    </row>
    <row r="475" spans="1:24" x14ac:dyDescent="0.25">
      <c r="A475">
        <f t="shared" si="81"/>
        <v>4.6099999999999461</v>
      </c>
      <c r="B475">
        <f t="shared" ca="1" si="82"/>
        <v>0.39303521934651287</v>
      </c>
      <c r="N475">
        <f t="shared" ca="1" si="83"/>
        <v>1.3588691022007225E-5</v>
      </c>
      <c r="O475">
        <f t="shared" ca="1" si="84"/>
        <v>1.3588691022007225E-5</v>
      </c>
      <c r="P475">
        <f t="shared" ca="1" si="85"/>
        <v>1.9657753564111366E-4</v>
      </c>
      <c r="S475" s="18">
        <f t="shared" si="79"/>
        <v>4.6099999999999461</v>
      </c>
      <c r="T475" s="35">
        <f t="shared" ca="1" si="86"/>
        <v>0.66141737467570438</v>
      </c>
      <c r="U475">
        <f t="shared" ca="1" si="80"/>
        <v>1</v>
      </c>
      <c r="V475">
        <f t="shared" ca="1" si="87"/>
        <v>7.00982522253018E-3</v>
      </c>
      <c r="W475" s="35">
        <f t="shared" ca="1" si="88"/>
        <v>7.00982522253018E-3</v>
      </c>
      <c r="X475" s="35">
        <f t="shared" ca="1" si="89"/>
        <v>0.66524941154440975</v>
      </c>
    </row>
    <row r="476" spans="1:24" x14ac:dyDescent="0.25">
      <c r="A476">
        <f t="shared" si="81"/>
        <v>4.6199999999999459</v>
      </c>
      <c r="B476">
        <f t="shared" ca="1" si="82"/>
        <v>0.38697001432133982</v>
      </c>
      <c r="N476">
        <f t="shared" ca="1" si="83"/>
        <v>1.1275291086358899E-5</v>
      </c>
      <c r="O476">
        <f t="shared" ca="1" si="84"/>
        <v>1.1275291086358899E-5</v>
      </c>
      <c r="P476">
        <f t="shared" ca="1" si="85"/>
        <v>1.6311129098476229E-4</v>
      </c>
      <c r="S476" s="18">
        <f t="shared" si="79"/>
        <v>4.6199999999999459</v>
      </c>
      <c r="T476" s="35">
        <f t="shared" ca="1" si="86"/>
        <v>0.65668175993220324</v>
      </c>
      <c r="U476">
        <f t="shared" ca="1" si="80"/>
        <v>1</v>
      </c>
      <c r="V476">
        <f t="shared" ca="1" si="87"/>
        <v>6.4307176445331567E-3</v>
      </c>
      <c r="W476" s="35">
        <f t="shared" ca="1" si="88"/>
        <v>6.4307176445331567E-3</v>
      </c>
      <c r="X476" s="35">
        <f t="shared" ca="1" si="89"/>
        <v>0.61029069813095715</v>
      </c>
    </row>
    <row r="477" spans="1:24" x14ac:dyDescent="0.25">
      <c r="A477">
        <f t="shared" si="81"/>
        <v>4.6299999999999457</v>
      </c>
      <c r="B477">
        <f t="shared" ca="1" si="82"/>
        <v>0.38101709981049364</v>
      </c>
      <c r="N477">
        <f t="shared" ca="1" si="83"/>
        <v>9.3612448301611298E-6</v>
      </c>
      <c r="O477">
        <f t="shared" ca="1" si="84"/>
        <v>9.3612448301611298E-6</v>
      </c>
      <c r="P477">
        <f t="shared" ca="1" si="85"/>
        <v>1.3542220043607757E-4</v>
      </c>
      <c r="S477" s="18">
        <f t="shared" si="79"/>
        <v>4.6299999999999457</v>
      </c>
      <c r="T477" s="35">
        <f t="shared" ca="1" si="86"/>
        <v>0.651923926123122</v>
      </c>
      <c r="U477">
        <f t="shared" ca="1" si="80"/>
        <v>1</v>
      </c>
      <c r="V477">
        <f t="shared" ca="1" si="87"/>
        <v>5.8933609812829441E-3</v>
      </c>
      <c r="W477" s="35">
        <f t="shared" ca="1" si="88"/>
        <v>5.8933609812829441E-3</v>
      </c>
      <c r="X477" s="35">
        <f t="shared" ca="1" si="89"/>
        <v>0.55929424776758541</v>
      </c>
    </row>
    <row r="478" spans="1:24" x14ac:dyDescent="0.25">
      <c r="A478">
        <f t="shared" si="81"/>
        <v>4.6399999999999455</v>
      </c>
      <c r="B478">
        <f t="shared" ca="1" si="82"/>
        <v>0.37517856751436252</v>
      </c>
      <c r="N478">
        <f t="shared" ca="1" si="83"/>
        <v>7.7777906695887788E-6</v>
      </c>
      <c r="O478">
        <f t="shared" ca="1" si="84"/>
        <v>7.7777906695887788E-6</v>
      </c>
      <c r="P478">
        <f t="shared" ca="1" si="85"/>
        <v>1.1251554105425273E-4</v>
      </c>
      <c r="S478" s="18">
        <f t="shared" si="79"/>
        <v>4.6399999999999455</v>
      </c>
      <c r="T478" s="35">
        <f t="shared" ca="1" si="86"/>
        <v>0.64714619504025461</v>
      </c>
      <c r="U478">
        <f t="shared" ca="1" si="80"/>
        <v>1</v>
      </c>
      <c r="V478">
        <f t="shared" ca="1" si="87"/>
        <v>5.3954643146187312E-3</v>
      </c>
      <c r="W478" s="35">
        <f t="shared" ca="1" si="88"/>
        <v>5.3954643146187312E-3</v>
      </c>
      <c r="X478" s="35">
        <f t="shared" ca="1" si="89"/>
        <v>0.51204264676565114</v>
      </c>
    </row>
    <row r="479" spans="1:24" x14ac:dyDescent="0.25">
      <c r="A479">
        <f t="shared" si="81"/>
        <v>4.6499999999999453</v>
      </c>
      <c r="B479">
        <f t="shared" ca="1" si="82"/>
        <v>0.36945644325185889</v>
      </c>
      <c r="N479">
        <f t="shared" ca="1" si="83"/>
        <v>6.4678351125970172E-6</v>
      </c>
      <c r="O479">
        <f t="shared" ca="1" si="84"/>
        <v>6.4678351125970172E-6</v>
      </c>
      <c r="P479">
        <f t="shared" ca="1" si="85"/>
        <v>9.3565383546382212E-5</v>
      </c>
      <c r="S479" s="18">
        <f t="shared" si="79"/>
        <v>4.6499999999999453</v>
      </c>
      <c r="T479" s="35">
        <f t="shared" ca="1" si="86"/>
        <v>0.64235088358297221</v>
      </c>
      <c r="U479">
        <f t="shared" ca="1" si="80"/>
        <v>1</v>
      </c>
      <c r="V479">
        <f t="shared" ca="1" si="87"/>
        <v>4.9347812984859791E-3</v>
      </c>
      <c r="W479" s="35">
        <f t="shared" ca="1" si="88"/>
        <v>4.9347812984859791E-3</v>
      </c>
      <c r="X479" s="35">
        <f t="shared" ca="1" si="89"/>
        <v>0.46832271143747795</v>
      </c>
    </row>
    <row r="480" spans="1:24" x14ac:dyDescent="0.25">
      <c r="A480">
        <f t="shared" si="81"/>
        <v>4.6599999999999451</v>
      </c>
      <c r="B480">
        <f t="shared" ca="1" si="82"/>
        <v>0.36385268705502172</v>
      </c>
      <c r="N480">
        <f t="shared" ca="1" si="83"/>
        <v>5.3840246360404912E-6</v>
      </c>
      <c r="O480">
        <f t="shared" ca="1" si="84"/>
        <v>5.3840246360404912E-6</v>
      </c>
      <c r="P480">
        <f t="shared" ca="1" si="85"/>
        <v>7.7886699540802976E-5</v>
      </c>
      <c r="S480" s="18">
        <f t="shared" si="79"/>
        <v>4.6599999999999451</v>
      </c>
      <c r="T480" s="35">
        <f t="shared" ca="1" si="86"/>
        <v>0.63754030270812168</v>
      </c>
      <c r="U480">
        <f t="shared" ca="1" si="80"/>
        <v>1</v>
      </c>
      <c r="V480">
        <f t="shared" ca="1" si="87"/>
        <v>4.5091193610352692E-3</v>
      </c>
      <c r="W480" s="35">
        <f t="shared" ca="1" si="88"/>
        <v>4.5091193610352692E-3</v>
      </c>
      <c r="X480" s="35">
        <f t="shared" ca="1" si="89"/>
        <v>0.42792636139785056</v>
      </c>
    </row>
    <row r="481" spans="1:24" x14ac:dyDescent="0.25">
      <c r="A481">
        <f t="shared" si="81"/>
        <v>4.6699999999999449</v>
      </c>
      <c r="B481">
        <f t="shared" ca="1" si="82"/>
        <v>0.35836919330260303</v>
      </c>
      <c r="N481">
        <f t="shared" ca="1" si="83"/>
        <v>4.4871235638886763E-6</v>
      </c>
      <c r="O481">
        <f t="shared" ca="1" si="84"/>
        <v>4.4871235638886763E-6</v>
      </c>
      <c r="P481">
        <f t="shared" ca="1" si="85"/>
        <v>6.4911895551814105E-5</v>
      </c>
      <c r="S481" s="18">
        <f t="shared" si="79"/>
        <v>4.6699999999999449</v>
      </c>
      <c r="T481" s="35">
        <f t="shared" ca="1" si="86"/>
        <v>0.63271675640143421</v>
      </c>
      <c r="U481">
        <f t="shared" ca="1" si="80"/>
        <v>1</v>
      </c>
      <c r="V481">
        <f t="shared" ca="1" si="87"/>
        <v>4.1163475300710021E-3</v>
      </c>
      <c r="W481" s="35">
        <f t="shared" ca="1" si="88"/>
        <v>4.1163475300710021E-3</v>
      </c>
      <c r="X481" s="35">
        <f t="shared" ca="1" si="89"/>
        <v>0.39065136221807262</v>
      </c>
    </row>
    <row r="482" spans="1:24" x14ac:dyDescent="0.25">
      <c r="A482">
        <f t="shared" si="81"/>
        <v>4.6799999999999446</v>
      </c>
      <c r="B482">
        <f t="shared" ca="1" si="82"/>
        <v>0.35300779089048084</v>
      </c>
      <c r="N482">
        <f t="shared" ca="1" si="83"/>
        <v>3.7446521791365046E-6</v>
      </c>
      <c r="O482">
        <f t="shared" ca="1" si="84"/>
        <v>3.7446521791365046E-6</v>
      </c>
      <c r="P482">
        <f t="shared" ca="1" si="85"/>
        <v>5.4171111552659803E-5</v>
      </c>
      <c r="S482" s="18">
        <f t="shared" si="79"/>
        <v>4.6799999999999446</v>
      </c>
      <c r="T482" s="35">
        <f t="shared" ca="1" si="86"/>
        <v>0.62788254067073279</v>
      </c>
      <c r="U482">
        <f t="shared" ca="1" si="80"/>
        <v>1</v>
      </c>
      <c r="V482">
        <f t="shared" ca="1" si="87"/>
        <v>3.7544029570082196E-3</v>
      </c>
      <c r="W482" s="35">
        <f t="shared" ca="1" si="88"/>
        <v>3.7544029570082196E-3</v>
      </c>
      <c r="X482" s="35">
        <f t="shared" ca="1" si="89"/>
        <v>0.35630194456528863</v>
      </c>
    </row>
    <row r="483" spans="1:24" x14ac:dyDescent="0.25">
      <c r="A483">
        <f t="shared" si="81"/>
        <v>4.6899999999999444</v>
      </c>
      <c r="B483">
        <f t="shared" ca="1" si="82"/>
        <v>0.34777024343672092</v>
      </c>
      <c r="N483">
        <f t="shared" ca="1" si="83"/>
        <v>3.129745561101086E-6</v>
      </c>
      <c r="O483">
        <f t="shared" ca="1" si="84"/>
        <v>3.129745561101086E-6</v>
      </c>
      <c r="P483">
        <f t="shared" ca="1" si="85"/>
        <v>4.5275712619307716E-5</v>
      </c>
      <c r="S483" s="18">
        <f t="shared" si="79"/>
        <v>4.6899999999999444</v>
      </c>
      <c r="T483" s="35">
        <f t="shared" ca="1" si="86"/>
        <v>0.62303994256117845</v>
      </c>
      <c r="U483">
        <f t="shared" ca="1" si="80"/>
        <v>1</v>
      </c>
      <c r="V483">
        <f t="shared" ca="1" si="87"/>
        <v>3.4212962204930599E-3</v>
      </c>
      <c r="W483" s="35">
        <f t="shared" ca="1" si="88"/>
        <v>3.4212962204930599E-3</v>
      </c>
      <c r="X483" s="35">
        <f t="shared" ca="1" si="89"/>
        <v>0.32468930752892566</v>
      </c>
    </row>
    <row r="484" spans="1:24" x14ac:dyDescent="0.25">
      <c r="A484">
        <f t="shared" si="81"/>
        <v>4.6999999999999442</v>
      </c>
      <c r="B484">
        <f t="shared" ca="1" si="82"/>
        <v>0.34265824951910206</v>
      </c>
      <c r="N484">
        <f t="shared" ca="1" si="83"/>
        <v>2.62019916169966E-6</v>
      </c>
      <c r="O484">
        <f t="shared" ca="1" si="84"/>
        <v>2.62019916169966E-6</v>
      </c>
      <c r="P484">
        <f t="shared" ca="1" si="85"/>
        <v>3.7904481988858129E-5</v>
      </c>
      <c r="S484" s="18">
        <f t="shared" si="79"/>
        <v>4.6999999999999442</v>
      </c>
      <c r="T484" s="35">
        <f t="shared" ca="1" si="86"/>
        <v>0.61819123919275087</v>
      </c>
      <c r="U484">
        <f t="shared" ca="1" si="80"/>
        <v>1</v>
      </c>
      <c r="V484">
        <f t="shared" ca="1" si="87"/>
        <v>3.1151154951302206E-3</v>
      </c>
      <c r="W484" s="35">
        <f t="shared" ca="1" si="88"/>
        <v>3.1151154951302206E-3</v>
      </c>
      <c r="X484" s="35">
        <f t="shared" ca="1" si="89"/>
        <v>0.29563201424303842</v>
      </c>
    </row>
    <row r="485" spans="1:24" x14ac:dyDescent="0.25">
      <c r="A485">
        <f t="shared" si="81"/>
        <v>4.709999999999944</v>
      </c>
      <c r="B485">
        <f t="shared" ca="1" si="82"/>
        <v>0.33767344294290585</v>
      </c>
      <c r="N485">
        <f t="shared" ca="1" si="83"/>
        <v>2.1976719819744899E-6</v>
      </c>
      <c r="O485">
        <f t="shared" ca="1" si="84"/>
        <v>2.1976719819744899E-6</v>
      </c>
      <c r="P485">
        <f t="shared" ca="1" si="85"/>
        <v>3.1792094004081141E-5</v>
      </c>
      <c r="S485" s="18">
        <f t="shared" si="79"/>
        <v>4.709999999999944</v>
      </c>
      <c r="T485" s="35">
        <f t="shared" ca="1" si="86"/>
        <v>0.61333869682011588</v>
      </c>
      <c r="U485">
        <f t="shared" ca="1" si="80"/>
        <v>1</v>
      </c>
      <c r="V485">
        <f t="shared" ca="1" si="87"/>
        <v>2.8340296734761447E-3</v>
      </c>
      <c r="W485" s="35">
        <f t="shared" ca="1" si="88"/>
        <v>2.8340296734761447E-3</v>
      </c>
      <c r="X485" s="35">
        <f t="shared" ca="1" si="89"/>
        <v>0.26895628817103279</v>
      </c>
    </row>
    <row r="486" spans="1:24" x14ac:dyDescent="0.25">
      <c r="A486">
        <f t="shared" si="81"/>
        <v>4.7199999999999438</v>
      </c>
      <c r="B486">
        <f t="shared" ca="1" si="82"/>
        <v>0.33281739303677471</v>
      </c>
      <c r="N486">
        <f t="shared" ca="1" si="83"/>
        <v>1.8470224461856666E-6</v>
      </c>
      <c r="O486">
        <f t="shared" ca="1" si="84"/>
        <v>1.8470224461856666E-6</v>
      </c>
      <c r="P486">
        <f t="shared" ca="1" si="85"/>
        <v>2.6719506695455626E-5</v>
      </c>
      <c r="S486" s="18">
        <f t="shared" si="79"/>
        <v>4.7199999999999438</v>
      </c>
      <c r="T486" s="35">
        <f t="shared" ca="1" si="86"/>
        <v>0.60848456991498956</v>
      </c>
      <c r="U486">
        <f t="shared" ca="1" si="80"/>
        <v>1</v>
      </c>
      <c r="V486">
        <f t="shared" ca="1" si="87"/>
        <v>2.5762905307457123E-3</v>
      </c>
      <c r="W486" s="35">
        <f t="shared" ca="1" si="88"/>
        <v>2.5762905307457123E-3</v>
      </c>
      <c r="X486" s="35">
        <f t="shared" ca="1" si="89"/>
        <v>0.24449621854158024</v>
      </c>
    </row>
    <row r="487" spans="1:24" x14ac:dyDescent="0.25">
      <c r="A487">
        <f t="shared" si="81"/>
        <v>4.7299999999999436</v>
      </c>
      <c r="B487">
        <f t="shared" ca="1" si="82"/>
        <v>0.32809160497444223</v>
      </c>
      <c r="N487">
        <f t="shared" ca="1" si="83"/>
        <v>1.5557557561561535E-6</v>
      </c>
      <c r="O487">
        <f t="shared" ca="1" si="84"/>
        <v>1.5557557561561535E-6</v>
      </c>
      <c r="P487">
        <f t="shared" ca="1" si="85"/>
        <v>2.2505967065507642E-5</v>
      </c>
      <c r="S487" s="18">
        <f t="shared" si="79"/>
        <v>4.7299999999999436</v>
      </c>
      <c r="T487" s="35">
        <f t="shared" ca="1" si="86"/>
        <v>0.60363110027106093</v>
      </c>
      <c r="U487">
        <f t="shared" ca="1" si="80"/>
        <v>1</v>
      </c>
      <c r="V487">
        <f t="shared" ca="1" si="87"/>
        <v>2.3402340216940338E-3</v>
      </c>
      <c r="W487" s="35">
        <f t="shared" ca="1" si="88"/>
        <v>2.3402340216940338E-3</v>
      </c>
      <c r="X487" s="35">
        <f t="shared" ca="1" si="89"/>
        <v>0.22209388342584468</v>
      </c>
    </row>
    <row r="488" spans="1:24" x14ac:dyDescent="0.25">
      <c r="A488">
        <f t="shared" si="81"/>
        <v>4.7399999999999434</v>
      </c>
      <c r="B488">
        <f t="shared" ca="1" si="82"/>
        <v>0.32349752012014626</v>
      </c>
      <c r="N488">
        <f t="shared" ca="1" si="83"/>
        <v>1.3135647014684024E-6</v>
      </c>
      <c r="O488">
        <f t="shared" ca="1" si="84"/>
        <v>1.3135647014684024E-6</v>
      </c>
      <c r="P488">
        <f t="shared" ca="1" si="85"/>
        <v>1.900236832978425E-5</v>
      </c>
      <c r="S488" s="18">
        <f t="shared" si="79"/>
        <v>4.7399999999999434</v>
      </c>
      <c r="T488" s="35">
        <f t="shared" ca="1" si="86"/>
        <v>0.59878051613149841</v>
      </c>
      <c r="U488">
        <f t="shared" ca="1" si="80"/>
        <v>1</v>
      </c>
      <c r="V488">
        <f t="shared" ca="1" si="87"/>
        <v>2.1242807980278193E-3</v>
      </c>
      <c r="W488" s="35">
        <f t="shared" ca="1" si="88"/>
        <v>2.1242807980278193E-3</v>
      </c>
      <c r="X488" s="35">
        <f t="shared" ca="1" si="89"/>
        <v>0.20159939884107597</v>
      </c>
    </row>
    <row r="489" spans="1:24" x14ac:dyDescent="0.25">
      <c r="A489">
        <f t="shared" si="81"/>
        <v>4.7499999999999432</v>
      </c>
      <c r="B489">
        <f t="shared" ca="1" si="82"/>
        <v>0.31903651639555147</v>
      </c>
      <c r="N489">
        <f t="shared" ca="1" si="83"/>
        <v>1.1119486564368312E-6</v>
      </c>
      <c r="O489">
        <f t="shared" ca="1" si="84"/>
        <v>1.1119486564368312E-6</v>
      </c>
      <c r="P489">
        <f t="shared" ca="1" si="85"/>
        <v>1.6085738228045449E-5</v>
      </c>
      <c r="S489" s="18">
        <f t="shared" ref="S489:S552" si="90">S488+0.01</f>
        <v>4.7499999999999432</v>
      </c>
      <c r="T489" s="35">
        <f t="shared" ca="1" si="86"/>
        <v>0.59393503133902448</v>
      </c>
      <c r="U489">
        <f t="shared" ref="U489:U552" ca="1" si="91">IF(T489&gt;0.01,1," ")</f>
        <v>1</v>
      </c>
      <c r="V489">
        <f t="shared" ca="1" si="87"/>
        <v>1.9269360326242787E-3</v>
      </c>
      <c r="W489" s="35">
        <f t="shared" ca="1" si="88"/>
        <v>1.9269360326242787E-3</v>
      </c>
      <c r="X489" s="35">
        <f t="shared" ca="1" si="89"/>
        <v>0.18287090206855752</v>
      </c>
    </row>
    <row r="490" spans="1:24" x14ac:dyDescent="0.25">
      <c r="A490">
        <f t="shared" si="81"/>
        <v>4.7599999999999429</v>
      </c>
      <c r="B490">
        <f t="shared" ca="1" si="82"/>
        <v>0.31470990866602094</v>
      </c>
      <c r="N490">
        <f t="shared" ca="1" si="83"/>
        <v>9.4389786353966275E-7</v>
      </c>
      <c r="O490">
        <f t="shared" ca="1" si="84"/>
        <v>9.4389786353966275E-7</v>
      </c>
      <c r="P490">
        <f t="shared" ca="1" si="85"/>
        <v>1.3654671786343339E-5</v>
      </c>
      <c r="S490" s="18">
        <f t="shared" si="90"/>
        <v>4.7599999999999429</v>
      </c>
      <c r="T490" s="35">
        <f t="shared" ca="1" si="86"/>
        <v>0.58909684450849464</v>
      </c>
      <c r="U490">
        <f t="shared" ca="1" si="91"/>
        <v>1</v>
      </c>
      <c r="V490">
        <f t="shared" ca="1" si="87"/>
        <v>1.746788633937856E-3</v>
      </c>
      <c r="W490" s="35">
        <f t="shared" ca="1" si="88"/>
        <v>1.746788633937856E-3</v>
      </c>
      <c r="X490" s="35">
        <f t="shared" ca="1" si="89"/>
        <v>0.16577447709890017</v>
      </c>
    </row>
    <row r="491" spans="1:24" x14ac:dyDescent="0.25">
      <c r="A491">
        <f t="shared" si="81"/>
        <v>4.7699999999999427</v>
      </c>
      <c r="B491">
        <f t="shared" ca="1" si="82"/>
        <v>0.310518949144102</v>
      </c>
      <c r="N491">
        <f t="shared" ca="1" si="83"/>
        <v>8.0363213212912235E-7</v>
      </c>
      <c r="O491">
        <f t="shared" ca="1" si="84"/>
        <v>8.0363213212912235E-7</v>
      </c>
      <c r="P491">
        <f t="shared" ca="1" si="85"/>
        <v>1.1625551264659016E-5</v>
      </c>
      <c r="S491" s="18">
        <f t="shared" si="90"/>
        <v>4.7699999999999427</v>
      </c>
      <c r="T491" s="35">
        <f t="shared" ca="1" si="86"/>
        <v>0.58426813822189028</v>
      </c>
      <c r="U491">
        <f t="shared" ca="1" si="91"/>
        <v>1</v>
      </c>
      <c r="V491">
        <f t="shared" ca="1" si="87"/>
        <v>1.5825099304012094E-3</v>
      </c>
      <c r="W491" s="35">
        <f t="shared" ca="1" si="88"/>
        <v>1.5825099304012094E-3</v>
      </c>
      <c r="X491" s="35">
        <f t="shared" ca="1" si="89"/>
        <v>0.1501840297785052</v>
      </c>
    </row>
    <row r="492" spans="1:24" x14ac:dyDescent="0.25">
      <c r="A492">
        <f t="shared" si="81"/>
        <v>4.7799999999999425</v>
      </c>
      <c r="B492">
        <f t="shared" ca="1" si="82"/>
        <v>0.30646482780811635</v>
      </c>
      <c r="N492">
        <f t="shared" ca="1" si="83"/>
        <v>6.8638481351763366E-7</v>
      </c>
      <c r="O492">
        <f t="shared" ca="1" si="84"/>
        <v>6.8638481351763366E-7</v>
      </c>
      <c r="P492">
        <f t="shared" ca="1" si="85"/>
        <v>9.9294210843607217E-6</v>
      </c>
      <c r="S492" s="18">
        <f t="shared" si="90"/>
        <v>4.7799999999999425</v>
      </c>
      <c r="T492" s="35">
        <f t="shared" ca="1" si="86"/>
        <v>0.5794510782455885</v>
      </c>
      <c r="U492">
        <f t="shared" ca="1" si="91"/>
        <v>1</v>
      </c>
      <c r="V492">
        <f t="shared" ca="1" si="87"/>
        <v>1.4328519005097336E-3</v>
      </c>
      <c r="W492" s="35">
        <f t="shared" ca="1" si="88"/>
        <v>1.4328519005097336E-3</v>
      </c>
      <c r="X492" s="35">
        <f t="shared" ca="1" si="89"/>
        <v>0.13598111984029365</v>
      </c>
    </row>
    <row r="493" spans="1:24" x14ac:dyDescent="0.25">
      <c r="A493">
        <f t="shared" si="81"/>
        <v>4.7899999999999423</v>
      </c>
      <c r="B493">
        <f t="shared" ca="1" si="82"/>
        <v>0.30254867283377584</v>
      </c>
      <c r="N493">
        <f t="shared" ca="1" si="83"/>
        <v>5.8822438758915693E-7</v>
      </c>
      <c r="O493">
        <f t="shared" ca="1" si="84"/>
        <v>5.8822438758915693E-7</v>
      </c>
      <c r="P493">
        <f t="shared" ca="1" si="85"/>
        <v>8.5094068537588581E-6</v>
      </c>
      <c r="S493" s="18">
        <f t="shared" si="90"/>
        <v>4.7899999999999423</v>
      </c>
      <c r="T493" s="35">
        <f t="shared" ca="1" si="86"/>
        <v>0.57464781276973453</v>
      </c>
      <c r="U493">
        <f t="shared" ca="1" si="91"/>
        <v>1</v>
      </c>
      <c r="V493">
        <f t="shared" ca="1" si="87"/>
        <v>1.2966450197469475E-3</v>
      </c>
      <c r="W493" s="35">
        <f t="shared" ca="1" si="88"/>
        <v>1.2966450197469475E-3</v>
      </c>
      <c r="X493" s="35">
        <f t="shared" ca="1" si="89"/>
        <v>0.12305475657170462</v>
      </c>
    </row>
    <row r="494" spans="1:24" x14ac:dyDescent="0.25">
      <c r="A494">
        <f t="shared" si="81"/>
        <v>4.7999999999999421</v>
      </c>
      <c r="B494">
        <f t="shared" ca="1" si="82"/>
        <v>0.2987715510367831</v>
      </c>
      <c r="N494">
        <f t="shared" ca="1" si="83"/>
        <v>5.0590724652790081E-7</v>
      </c>
      <c r="O494">
        <f t="shared" ca="1" si="84"/>
        <v>5.0590724652790081E-7</v>
      </c>
      <c r="P494">
        <f t="shared" ca="1" si="85"/>
        <v>7.3185856992681872E-6</v>
      </c>
      <c r="S494" s="18">
        <f t="shared" si="90"/>
        <v>4.7999999999999421</v>
      </c>
      <c r="T494" s="35">
        <f t="shared" ca="1" si="86"/>
        <v>0.56986047166951448</v>
      </c>
      <c r="U494">
        <f t="shared" ca="1" si="91"/>
        <v>1</v>
      </c>
      <c r="V494">
        <f t="shared" ca="1" si="87"/>
        <v>1.1727957906776006E-3</v>
      </c>
      <c r="W494" s="35">
        <f t="shared" ca="1" si="88"/>
        <v>1.1727957906776006E-3</v>
      </c>
      <c r="X494" s="35">
        <f t="shared" ca="1" si="89"/>
        <v>0.11130116441454194</v>
      </c>
    </row>
    <row r="495" spans="1:24" x14ac:dyDescent="0.25">
      <c r="A495">
        <f t="shared" si="81"/>
        <v>4.8099999999999419</v>
      </c>
      <c r="B495">
        <f t="shared" ca="1" si="82"/>
        <v>0.29513446832441315</v>
      </c>
      <c r="N495">
        <f t="shared" ca="1" si="83"/>
        <v>4.3675631889567682E-7</v>
      </c>
      <c r="O495">
        <f t="shared" ca="1" si="84"/>
        <v>4.3675631889567682E-7</v>
      </c>
      <c r="P495">
        <f t="shared" ca="1" si="85"/>
        <v>6.3182304097686659E-6</v>
      </c>
      <c r="S495" s="18">
        <f t="shared" si="90"/>
        <v>4.8099999999999419</v>
      </c>
      <c r="T495" s="35">
        <f t="shared" ca="1" si="86"/>
        <v>0.56509116578808727</v>
      </c>
      <c r="U495">
        <f t="shared" ca="1" si="91"/>
        <v>1</v>
      </c>
      <c r="V495">
        <f t="shared" ca="1" si="87"/>
        <v>1.0602840175117304E-3</v>
      </c>
      <c r="W495" s="35">
        <f t="shared" ca="1" si="88"/>
        <v>1.0602840175117304E-3</v>
      </c>
      <c r="X495" s="35">
        <f t="shared" ca="1" si="89"/>
        <v>0.10062352431449435</v>
      </c>
    </row>
    <row r="496" spans="1:24" x14ac:dyDescent="0.25">
      <c r="A496">
        <f t="shared" si="81"/>
        <v>4.8199999999999417</v>
      </c>
      <c r="B496">
        <f t="shared" ca="1" si="82"/>
        <v>0.29163837015411992</v>
      </c>
      <c r="N496">
        <f t="shared" ca="1" si="83"/>
        <v>3.785610693556994E-7</v>
      </c>
      <c r="O496">
        <f t="shared" ca="1" si="84"/>
        <v>3.785610693556994E-7</v>
      </c>
      <c r="P496">
        <f t="shared" ca="1" si="85"/>
        <v>5.4763628066226943E-6</v>
      </c>
      <c r="S496" s="18">
        <f t="shared" si="90"/>
        <v>4.8199999999999417</v>
      </c>
      <c r="T496" s="35">
        <f t="shared" ca="1" si="86"/>
        <v>0.56034198624089737</v>
      </c>
      <c r="U496">
        <f t="shared" ca="1" si="91"/>
        <v>1</v>
      </c>
      <c r="V496">
        <f t="shared" ca="1" si="87"/>
        <v>9.5815988132172544E-4</v>
      </c>
      <c r="W496" s="35">
        <f t="shared" ca="1" si="88"/>
        <v>9.5815988132172544E-4</v>
      </c>
      <c r="X496" s="35">
        <f t="shared" ca="1" si="89"/>
        <v>9.0931696152142555E-2</v>
      </c>
    </row>
    <row r="497" spans="1:24" x14ac:dyDescent="0.25">
      <c r="A497">
        <f t="shared" si="81"/>
        <v>4.8299999999999415</v>
      </c>
      <c r="B497">
        <f t="shared" ca="1" si="82"/>
        <v>0.2882841419972571</v>
      </c>
      <c r="N497">
        <f t="shared" ca="1" si="83"/>
        <v>3.2949515976201815E-7</v>
      </c>
      <c r="O497">
        <f t="shared" ca="1" si="84"/>
        <v>3.2949515976201815E-7</v>
      </c>
      <c r="P497">
        <f t="shared" ca="1" si="85"/>
        <v>4.7665626075972834E-6</v>
      </c>
      <c r="S497" s="18">
        <f t="shared" si="90"/>
        <v>4.8299999999999415</v>
      </c>
      <c r="T497" s="35">
        <f t="shared" ca="1" si="86"/>
        <v>0.55561500374107275</v>
      </c>
      <c r="U497">
        <f t="shared" ca="1" si="91"/>
        <v>1</v>
      </c>
      <c r="V497">
        <f t="shared" ca="1" si="87"/>
        <v>8.6554086695979533E-4</v>
      </c>
      <c r="W497" s="35">
        <f t="shared" ca="1" si="88"/>
        <v>8.6554086695979533E-4</v>
      </c>
      <c r="X497" s="35">
        <f t="shared" ca="1" si="89"/>
        <v>8.2141927099975295E-2</v>
      </c>
    </row>
    <row r="498" spans="1:24" x14ac:dyDescent="0.25">
      <c r="A498">
        <f t="shared" si="81"/>
        <v>4.8399999999999412</v>
      </c>
      <c r="B498">
        <f t="shared" ca="1" si="82"/>
        <v>0.28507260980605786</v>
      </c>
      <c r="N498">
        <f t="shared" ca="1" si="83"/>
        <v>2.8804868701748301E-7</v>
      </c>
      <c r="O498">
        <f t="shared" ca="1" si="84"/>
        <v>2.8804868701748301E-7</v>
      </c>
      <c r="P498">
        <f t="shared" ca="1" si="85"/>
        <v>4.1669871621079195E-6</v>
      </c>
      <c r="S498" s="18">
        <f t="shared" si="90"/>
        <v>4.8399999999999412</v>
      </c>
      <c r="T498" s="35">
        <f t="shared" ca="1" si="86"/>
        <v>0.55091226794556425</v>
      </c>
      <c r="U498">
        <f t="shared" ca="1" si="91"/>
        <v>1</v>
      </c>
      <c r="V498">
        <f t="shared" ca="1" si="87"/>
        <v>7.8160858764664905E-4</v>
      </c>
      <c r="W498" s="35">
        <f t="shared" ca="1" si="88"/>
        <v>7.8160858764664905E-4</v>
      </c>
      <c r="X498" s="35">
        <f t="shared" ca="1" si="89"/>
        <v>7.4176550268154978E-2</v>
      </c>
    </row>
    <row r="499" spans="1:24" x14ac:dyDescent="0.25">
      <c r="A499">
        <f t="shared" si="81"/>
        <v>4.849999999999941</v>
      </c>
      <c r="B499">
        <f t="shared" ca="1" si="82"/>
        <v>0.2820045404820723</v>
      </c>
      <c r="N499">
        <f t="shared" ca="1" si="83"/>
        <v>2.5297244022215607E-7</v>
      </c>
      <c r="O499">
        <f t="shared" ca="1" si="84"/>
        <v>2.5297244022215607E-7</v>
      </c>
      <c r="P499">
        <f t="shared" ca="1" si="85"/>
        <v>3.6595650606414927E-6</v>
      </c>
      <c r="S499" s="18">
        <f t="shared" si="90"/>
        <v>4.849999999999941</v>
      </c>
      <c r="T499" s="35">
        <f t="shared" ca="1" si="86"/>
        <v>0.54623580682167105</v>
      </c>
      <c r="U499">
        <f t="shared" ca="1" si="91"/>
        <v>1</v>
      </c>
      <c r="V499">
        <f t="shared" ca="1" si="87"/>
        <v>7.0560554824706677E-4</v>
      </c>
      <c r="W499" s="35">
        <f t="shared" ca="1" si="88"/>
        <v>7.0560554824706677E-4</v>
      </c>
      <c r="X499" s="35">
        <f t="shared" ca="1" si="89"/>
        <v>6.6963677531520771E-2</v>
      </c>
    </row>
    <row r="500" spans="1:24" x14ac:dyDescent="0.25">
      <c r="A500">
        <f t="shared" si="81"/>
        <v>4.8599999999999408</v>
      </c>
      <c r="B500">
        <f t="shared" ca="1" si="82"/>
        <v>0.279080642344323</v>
      </c>
      <c r="N500">
        <f t="shared" ca="1" si="83"/>
        <v>2.2323205990837115E-7</v>
      </c>
      <c r="O500">
        <f t="shared" ca="1" si="84"/>
        <v>2.2323205990837115E-7</v>
      </c>
      <c r="P500">
        <f t="shared" ca="1" si="85"/>
        <v>3.2293329903379502E-6</v>
      </c>
      <c r="S500" s="18">
        <f t="shared" si="90"/>
        <v>4.8599999999999408</v>
      </c>
      <c r="T500" s="35">
        <f t="shared" ca="1" si="86"/>
        <v>0.54158762603356148</v>
      </c>
      <c r="U500">
        <f t="shared" ca="1" si="91"/>
        <v>1</v>
      </c>
      <c r="V500">
        <f t="shared" ca="1" si="87"/>
        <v>6.3683188346446394E-4</v>
      </c>
      <c r="W500" s="35">
        <f t="shared" ca="1" si="88"/>
        <v>6.3683188346446394E-4</v>
      </c>
      <c r="X500" s="35">
        <f t="shared" ca="1" si="89"/>
        <v>6.0436889976343312E-2</v>
      </c>
    </row>
    <row r="501" spans="1:24" x14ac:dyDescent="0.25">
      <c r="A501">
        <f t="shared" si="81"/>
        <v>4.8699999999999406</v>
      </c>
      <c r="B501">
        <f t="shared" ca="1" si="82"/>
        <v>0.27630156559550112</v>
      </c>
      <c r="N501">
        <f t="shared" ca="1" si="83"/>
        <v>1.9797034912409288E-7</v>
      </c>
      <c r="O501">
        <f t="shared" ca="1" si="84"/>
        <v>1.9797034912409288E-7</v>
      </c>
      <c r="P501">
        <f t="shared" ca="1" si="85"/>
        <v>2.8638905173278865E-6</v>
      </c>
      <c r="S501" s="18">
        <f t="shared" si="90"/>
        <v>4.8699999999999406</v>
      </c>
      <c r="T501" s="35">
        <f t="shared" ca="1" si="86"/>
        <v>0.53696970834837077</v>
      </c>
      <c r="U501">
        <f t="shared" ca="1" si="91"/>
        <v>1</v>
      </c>
      <c r="V501">
        <f t="shared" ca="1" si="87"/>
        <v>5.7464210261710686E-4</v>
      </c>
      <c r="W501" s="35">
        <f t="shared" ca="1" si="88"/>
        <v>5.7464210261710686E-4</v>
      </c>
      <c r="X501" s="35">
        <f t="shared" ca="1" si="89"/>
        <v>5.4534928971694034E-2</v>
      </c>
    </row>
    <row r="502" spans="1:24" x14ac:dyDescent="0.25">
      <c r="A502">
        <f t="shared" si="81"/>
        <v>4.8799999999999404</v>
      </c>
      <c r="B502">
        <f t="shared" ca="1" si="82"/>
        <v>0.27366790278459413</v>
      </c>
      <c r="N502">
        <f t="shared" ca="1" si="83"/>
        <v>1.7647629138876972E-7</v>
      </c>
      <c r="O502">
        <f t="shared" ca="1" si="84"/>
        <v>1.7647629138876972E-7</v>
      </c>
      <c r="P502">
        <f t="shared" ca="1" si="85"/>
        <v>2.5529518924305548E-6</v>
      </c>
      <c r="S502" s="18">
        <f t="shared" si="90"/>
        <v>4.8799999999999404</v>
      </c>
      <c r="T502" s="35">
        <f t="shared" ca="1" si="86"/>
        <v>0.53238401306144945</v>
      </c>
      <c r="U502">
        <f t="shared" ca="1" si="91"/>
        <v>1</v>
      </c>
      <c r="V502">
        <f t="shared" ca="1" si="87"/>
        <v>5.1844186833571357E-4</v>
      </c>
      <c r="W502" s="35">
        <f t="shared" ca="1" si="88"/>
        <v>5.1844186833571357E-4</v>
      </c>
      <c r="X502" s="35">
        <f t="shared" ca="1" si="89"/>
        <v>4.9201390460036243E-2</v>
      </c>
    </row>
    <row r="503" spans="1:24" x14ac:dyDescent="0.25">
      <c r="A503">
        <f t="shared" si="81"/>
        <v>4.8899999999999402</v>
      </c>
      <c r="B503">
        <f t="shared" ca="1" si="82"/>
        <v>0.27118018926440457</v>
      </c>
      <c r="N503">
        <f t="shared" ca="1" si="83"/>
        <v>1.5815958401669553E-7</v>
      </c>
      <c r="O503">
        <f t="shared" ca="1" si="84"/>
        <v>1.5815958401669553E-7</v>
      </c>
      <c r="P503">
        <f t="shared" ca="1" si="85"/>
        <v>2.2879776435915448E-6</v>
      </c>
      <c r="S503" s="18">
        <f t="shared" si="90"/>
        <v>4.8899999999999402</v>
      </c>
      <c r="T503" s="35">
        <f t="shared" ca="1" si="86"/>
        <v>0.52783247544028888</v>
      </c>
      <c r="U503">
        <f t="shared" ca="1" si="91"/>
        <v>1</v>
      </c>
      <c r="V503">
        <f t="shared" ca="1" si="87"/>
        <v>4.6768483246942716E-4</v>
      </c>
      <c r="W503" s="35">
        <f t="shared" ca="1" si="88"/>
        <v>4.6768483246942716E-4</v>
      </c>
      <c r="X503" s="35">
        <f t="shared" ca="1" si="89"/>
        <v>4.4384424677029494E-2</v>
      </c>
    </row>
    <row r="504" spans="1:24" x14ac:dyDescent="0.25">
      <c r="A504">
        <f t="shared" si="81"/>
        <v>4.89999999999994</v>
      </c>
      <c r="B504">
        <f t="shared" ca="1" si="82"/>
        <v>0.26883890364249441</v>
      </c>
      <c r="N504">
        <f t="shared" ca="1" si="83"/>
        <v>1.4252970541446178E-7</v>
      </c>
      <c r="O504">
        <f t="shared" ca="1" si="84"/>
        <v>1.4252970541446178E-7</v>
      </c>
      <c r="P504">
        <f t="shared" ca="1" si="85"/>
        <v>2.0618717579679097E-6</v>
      </c>
      <c r="S504" s="18">
        <f t="shared" si="90"/>
        <v>4.89999999999994</v>
      </c>
      <c r="T504" s="35">
        <f t="shared" ca="1" si="86"/>
        <v>0.52331700618665811</v>
      </c>
      <c r="U504">
        <f t="shared" ca="1" si="91"/>
        <v>1</v>
      </c>
      <c r="V504">
        <f t="shared" ca="1" si="87"/>
        <v>4.2186954872226642E-4</v>
      </c>
      <c r="W504" s="35">
        <f t="shared" ca="1" si="88"/>
        <v>4.2186954872226642E-4</v>
      </c>
      <c r="X504" s="35">
        <f t="shared" ca="1" si="89"/>
        <v>4.0036443153242278E-2</v>
      </c>
    </row>
    <row r="505" spans="1:24" x14ac:dyDescent="0.25">
      <c r="A505">
        <f t="shared" si="81"/>
        <v>4.9099999999999397</v>
      </c>
      <c r="B505">
        <f t="shared" ca="1" si="82"/>
        <v>0.26664446822416299</v>
      </c>
      <c r="N505">
        <f t="shared" ca="1" si="83"/>
        <v>1.2917870886032773E-7</v>
      </c>
      <c r="O505">
        <f t="shared" ca="1" si="84"/>
        <v>1.2917870886032773E-7</v>
      </c>
      <c r="P505">
        <f t="shared" ca="1" si="85"/>
        <v>1.868732772269124E-6</v>
      </c>
      <c r="S505" s="18">
        <f t="shared" si="90"/>
        <v>4.9099999999999397</v>
      </c>
      <c r="T505" s="35">
        <f t="shared" ca="1" si="86"/>
        <v>0.51883949091644943</v>
      </c>
      <c r="U505">
        <f t="shared" ca="1" si="91"/>
        <v>1</v>
      </c>
      <c r="V505">
        <f t="shared" ca="1" si="87"/>
        <v>3.8053647807387612E-4</v>
      </c>
      <c r="W505" s="35">
        <f t="shared" ca="1" si="88"/>
        <v>3.8053647807387612E-4</v>
      </c>
      <c r="X505" s="35">
        <f t="shared" ca="1" si="89"/>
        <v>3.6113834521319749E-2</v>
      </c>
    </row>
    <row r="506" spans="1:24" x14ac:dyDescent="0.25">
      <c r="A506">
        <f t="shared" si="81"/>
        <v>4.9199999999999395</v>
      </c>
      <c r="B506">
        <f t="shared" ca="1" si="82"/>
        <v>0.26459724944614793</v>
      </c>
      <c r="N506">
        <f t="shared" ca="1" si="83"/>
        <v>1.1776707900551291E-7</v>
      </c>
      <c r="O506">
        <f t="shared" ca="1" si="84"/>
        <v>1.1776707900551291E-7</v>
      </c>
      <c r="P506">
        <f t="shared" ca="1" si="85"/>
        <v>1.7036491692292855E-6</v>
      </c>
      <c r="S506" s="18">
        <f t="shared" si="90"/>
        <v>4.9199999999999395</v>
      </c>
      <c r="T506" s="35">
        <f t="shared" ca="1" si="86"/>
        <v>0.51440178965671723</v>
      </c>
      <c r="U506">
        <f t="shared" ca="1" si="91"/>
        <v>1</v>
      </c>
      <c r="V506">
        <f t="shared" ca="1" si="87"/>
        <v>3.4326509987145002E-4</v>
      </c>
      <c r="W506" s="35">
        <f t="shared" ca="1" si="88"/>
        <v>3.4326509987145002E-4</v>
      </c>
      <c r="X506" s="35">
        <f t="shared" ca="1" si="89"/>
        <v>3.2576690351601989E-2</v>
      </c>
    </row>
    <row r="507" spans="1:24" x14ac:dyDescent="0.25">
      <c r="A507">
        <f t="shared" si="81"/>
        <v>4.9299999999999393</v>
      </c>
      <c r="B507">
        <f t="shared" ca="1" si="82"/>
        <v>0.26269755829981745</v>
      </c>
      <c r="N507">
        <f t="shared" ca="1" si="83"/>
        <v>1.0801210598975784E-7</v>
      </c>
      <c r="O507">
        <f t="shared" ca="1" si="84"/>
        <v>1.0801210598975784E-7</v>
      </c>
      <c r="P507">
        <f t="shared" ca="1" si="85"/>
        <v>1.562531194541578E-6</v>
      </c>
      <c r="S507" s="18">
        <f t="shared" si="90"/>
        <v>4.9299999999999393</v>
      </c>
      <c r="T507" s="35">
        <f t="shared" ca="1" si="86"/>
        <v>0.51000573635938884</v>
      </c>
      <c r="U507">
        <f t="shared" ca="1" si="91"/>
        <v>1</v>
      </c>
      <c r="V507">
        <f t="shared" ca="1" si="87"/>
        <v>3.0967113861274896E-4</v>
      </c>
      <c r="W507" s="35">
        <f t="shared" ca="1" si="88"/>
        <v>3.0967113861274896E-4</v>
      </c>
      <c r="X507" s="35">
        <f t="shared" ca="1" si="89"/>
        <v>2.9388541967107749E-2</v>
      </c>
    </row>
    <row r="508" spans="1:24" x14ac:dyDescent="0.25">
      <c r="A508">
        <f t="shared" si="81"/>
        <v>4.9399999999999391</v>
      </c>
      <c r="B508">
        <f t="shared" ca="1" si="82"/>
        <v>0.26094565074270748</v>
      </c>
      <c r="N508">
        <f t="shared" ca="1" si="83"/>
        <v>9.967832991151872E-8</v>
      </c>
      <c r="O508">
        <f t="shared" ca="1" si="84"/>
        <v>9.967832991151872E-8</v>
      </c>
      <c r="P508">
        <f t="shared" ca="1" si="85"/>
        <v>1.441972624080895E-6</v>
      </c>
      <c r="S508" s="18">
        <f t="shared" si="90"/>
        <v>4.9399999999999391</v>
      </c>
      <c r="T508" s="35">
        <f t="shared" ca="1" si="86"/>
        <v>0.50565313843109971</v>
      </c>
      <c r="U508">
        <f t="shared" ca="1" si="91"/>
        <v>1</v>
      </c>
      <c r="V508">
        <f t="shared" ca="1" si="87"/>
        <v>2.7940391386739138E-4</v>
      </c>
      <c r="W508" s="35">
        <f t="shared" ca="1" si="88"/>
        <v>2.7940391386739138E-4</v>
      </c>
      <c r="X508" s="35">
        <f t="shared" ca="1" si="89"/>
        <v>2.6516108944638787E-2</v>
      </c>
    </row>
    <row r="509" spans="1:24" x14ac:dyDescent="0.25">
      <c r="A509">
        <f t="shared" si="81"/>
        <v>4.9499999999999389</v>
      </c>
      <c r="B509">
        <f t="shared" ca="1" si="82"/>
        <v>0.25934172809734068</v>
      </c>
      <c r="N509">
        <f t="shared" ca="1" si="83"/>
        <v>9.2569689019163576E-8</v>
      </c>
      <c r="O509">
        <f t="shared" ca="1" si="84"/>
        <v>9.2569689019163576E-8</v>
      </c>
      <c r="P509">
        <f t="shared" ca="1" si="85"/>
        <v>1.3391371775972197E-6</v>
      </c>
      <c r="S509" s="18">
        <f t="shared" si="90"/>
        <v>4.9499999999999389</v>
      </c>
      <c r="T509" s="35">
        <f t="shared" ca="1" si="86"/>
        <v>0.50134577627860544</v>
      </c>
      <c r="U509">
        <f t="shared" ca="1" si="91"/>
        <v>1</v>
      </c>
      <c r="V509">
        <f t="shared" ca="1" si="87"/>
        <v>2.5214381849646486E-4</v>
      </c>
      <c r="W509" s="35">
        <f t="shared" ca="1" si="88"/>
        <v>2.5214381849646486E-4</v>
      </c>
      <c r="X509" s="35">
        <f t="shared" ca="1" si="89"/>
        <v>2.3929059791706033E-2</v>
      </c>
    </row>
    <row r="510" spans="1:24" x14ac:dyDescent="0.25">
      <c r="A510">
        <f t="shared" si="81"/>
        <v>4.9599999999999387</v>
      </c>
      <c r="B510">
        <f t="shared" ca="1" si="82"/>
        <v>0.25788593743635457</v>
      </c>
      <c r="N510">
        <f t="shared" ca="1" si="83"/>
        <v>8.6523071388282265E-8</v>
      </c>
      <c r="O510">
        <f t="shared" ca="1" si="84"/>
        <v>8.6523071388282265E-8</v>
      </c>
      <c r="P510">
        <f t="shared" ca="1" si="85"/>
        <v>1.2516652356038562E-6</v>
      </c>
      <c r="S510" s="18">
        <f t="shared" si="90"/>
        <v>4.9599999999999387</v>
      </c>
      <c r="T510" s="35">
        <f t="shared" ca="1" si="86"/>
        <v>0.49708540286920838</v>
      </c>
      <c r="U510">
        <f t="shared" ca="1" si="91"/>
        <v>1</v>
      </c>
      <c r="V510">
        <f t="shared" ca="1" si="87"/>
        <v>2.27599928316642E-4</v>
      </c>
      <c r="W510" s="35">
        <f t="shared" ca="1" si="88"/>
        <v>2.27599928316642E-4</v>
      </c>
      <c r="X510" s="35">
        <f t="shared" ca="1" si="89"/>
        <v>2.1599785097857916E-2</v>
      </c>
    </row>
    <row r="511" spans="1:24" x14ac:dyDescent="0.25">
      <c r="A511">
        <f t="shared" si="81"/>
        <v>4.9699999999999385</v>
      </c>
      <c r="B511">
        <f t="shared" ca="1" si="82"/>
        <v>0.25657837195305194</v>
      </c>
      <c r="N511">
        <f t="shared" ca="1" si="83"/>
        <v>8.1403024519911694E-8</v>
      </c>
      <c r="O511">
        <f t="shared" ca="1" si="84"/>
        <v>8.1403024519911694E-8</v>
      </c>
      <c r="P511">
        <f t="shared" ca="1" si="85"/>
        <v>1.1775973070505275E-6</v>
      </c>
      <c r="S511" s="18">
        <f t="shared" si="90"/>
        <v>4.9699999999999385</v>
      </c>
      <c r="T511" s="35">
        <f t="shared" ca="1" si="86"/>
        <v>0.49287374330563005</v>
      </c>
      <c r="U511">
        <f t="shared" ca="1" si="91"/>
        <v>1</v>
      </c>
      <c r="V511">
        <f t="shared" ca="1" si="87"/>
        <v>2.0550774460032005E-4</v>
      </c>
      <c r="W511" s="35">
        <f t="shared" ca="1" si="88"/>
        <v>2.0550774460032005E-4</v>
      </c>
      <c r="X511" s="35">
        <f t="shared" ca="1" si="89"/>
        <v>1.9503183292469483E-2</v>
      </c>
    </row>
    <row r="512" spans="1:24" x14ac:dyDescent="0.25">
      <c r="A512">
        <f t="shared" si="81"/>
        <v>4.9799999999999383</v>
      </c>
      <c r="B512">
        <f t="shared" ca="1" si="82"/>
        <v>0.25541907131658004</v>
      </c>
      <c r="N512">
        <f t="shared" ca="1" si="83"/>
        <v>7.7097422315847403E-8</v>
      </c>
      <c r="O512">
        <f t="shared" ca="1" si="84"/>
        <v>7.7097422315847403E-8</v>
      </c>
      <c r="P512">
        <f t="shared" ca="1" si="85"/>
        <v>1.1153113466622042E-6</v>
      </c>
      <c r="S512" s="18">
        <f t="shared" si="90"/>
        <v>4.9799999999999383</v>
      </c>
      <c r="T512" s="35">
        <f t="shared" ca="1" si="86"/>
        <v>0.48871249441475534</v>
      </c>
      <c r="U512">
        <f t="shared" ca="1" si="91"/>
        <v>1</v>
      </c>
      <c r="V512">
        <f t="shared" ca="1" si="87"/>
        <v>1.8562706929198489E-4</v>
      </c>
      <c r="W512" s="35">
        <f t="shared" ca="1" si="88"/>
        <v>1.8562706929198489E-4</v>
      </c>
      <c r="X512" s="35">
        <f t="shared" ca="1" si="89"/>
        <v>1.7616458997622986E-2</v>
      </c>
    </row>
    <row r="513" spans="1:24" x14ac:dyDescent="0.25">
      <c r="A513">
        <f t="shared" si="81"/>
        <v>4.989999999999938</v>
      </c>
      <c r="B513">
        <f t="shared" ca="1" si="82"/>
        <v>0.25440802201103552</v>
      </c>
      <c r="N513">
        <f t="shared" ca="1" si="83"/>
        <v>7.3513925990734481E-8</v>
      </c>
      <c r="O513">
        <f t="shared" ca="1" si="84"/>
        <v>7.3513925990734481E-8</v>
      </c>
      <c r="P513">
        <f t="shared" ca="1" si="85"/>
        <v>1.0634715575737015E-6</v>
      </c>
      <c r="S513" s="18">
        <f t="shared" si="90"/>
        <v>4.989999999999938</v>
      </c>
      <c r="T513" s="35">
        <f t="shared" ca="1" si="86"/>
        <v>0.48460332434967096</v>
      </c>
      <c r="U513">
        <f t="shared" ca="1" si="91"/>
        <v>1</v>
      </c>
      <c r="V513">
        <f t="shared" ca="1" si="87"/>
        <v>1.6774001153588102E-4</v>
      </c>
      <c r="W513" s="35">
        <f t="shared" ca="1" si="88"/>
        <v>1.6774001153588102E-4</v>
      </c>
      <c r="X513" s="35">
        <f t="shared" ca="1" si="89"/>
        <v>1.5918933842749877E-2</v>
      </c>
    </row>
    <row r="514" spans="1:24" x14ac:dyDescent="0.25">
      <c r="A514">
        <f t="shared" si="81"/>
        <v>4.9999999999999378</v>
      </c>
      <c r="B514">
        <f t="shared" ca="1" si="82"/>
        <v>0.25354515765788599</v>
      </c>
      <c r="N514">
        <f t="shared" ca="1" si="83"/>
        <v>7.0577106104639907E-8</v>
      </c>
      <c r="O514">
        <f t="shared" ca="1" si="84"/>
        <v>7.0577106104639907E-8</v>
      </c>
      <c r="P514">
        <f t="shared" ca="1" si="85"/>
        <v>1.0209867579049685E-6</v>
      </c>
      <c r="S514" s="18">
        <f t="shared" si="90"/>
        <v>4.9999999999999378</v>
      </c>
      <c r="T514" s="35">
        <f t="shared" ca="1" si="86"/>
        <v>0.48054787220441619</v>
      </c>
      <c r="U514">
        <f t="shared" ca="1" si="91"/>
        <v>1</v>
      </c>
      <c r="V514">
        <f t="shared" ca="1" si="87"/>
        <v>1.5164912303349177E-4</v>
      </c>
      <c r="W514" s="35">
        <f t="shared" ca="1" si="88"/>
        <v>1.5164912303349177E-4</v>
      </c>
      <c r="X514" s="35">
        <f t="shared" ca="1" si="89"/>
        <v>1.4391869505534146E-2</v>
      </c>
    </row>
    <row r="515" spans="1:24" x14ac:dyDescent="0.25">
      <c r="A515">
        <f t="shared" si="81"/>
        <v>5.0099999999999376</v>
      </c>
      <c r="B515">
        <f t="shared" ca="1" si="82"/>
        <v>0.25283035932119097</v>
      </c>
      <c r="N515">
        <f t="shared" ca="1" si="83"/>
        <v>6.8226118239522914E-8</v>
      </c>
      <c r="O515">
        <f t="shared" ca="1" si="84"/>
        <v>6.8226118239522914E-8</v>
      </c>
      <c r="P515">
        <f t="shared" ca="1" si="85"/>
        <v>9.8697675649288297E-7</v>
      </c>
      <c r="S515" s="18">
        <f t="shared" si="90"/>
        <v>5.0099999999999376</v>
      </c>
      <c r="T515" s="35">
        <f t="shared" ca="1" si="86"/>
        <v>0.47654774764087127</v>
      </c>
      <c r="U515">
        <f t="shared" ca="1" si="91"/>
        <v>1</v>
      </c>
      <c r="V515">
        <f t="shared" ca="1" si="87"/>
        <v>1.3717565886328385E-4</v>
      </c>
      <c r="W515" s="35">
        <f t="shared" ca="1" si="88"/>
        <v>1.3717565886328385E-4</v>
      </c>
      <c r="X515" s="35">
        <f t="shared" ca="1" si="89"/>
        <v>1.3018302659488796E-2</v>
      </c>
    </row>
    <row r="516" spans="1:24" x14ac:dyDescent="0.25">
      <c r="A516">
        <f t="shared" si="81"/>
        <v>5.0199999999999374</v>
      </c>
      <c r="B516">
        <f t="shared" ca="1" si="82"/>
        <v>0.25226345579520321</v>
      </c>
      <c r="N516">
        <f t="shared" ca="1" si="83"/>
        <v>6.6412845892590569E-8</v>
      </c>
      <c r="O516">
        <f t="shared" ca="1" si="84"/>
        <v>6.6412845892590569E-8</v>
      </c>
      <c r="P516">
        <f t="shared" ca="1" si="85"/>
        <v>9.6074548750392289E-7</v>
      </c>
      <c r="S516" s="18">
        <f t="shared" si="90"/>
        <v>5.0199999999999374</v>
      </c>
      <c r="T516" s="35">
        <f t="shared" ca="1" si="86"/>
        <v>0.47260453052719509</v>
      </c>
      <c r="U516">
        <f t="shared" ca="1" si="91"/>
        <v>1</v>
      </c>
      <c r="V516">
        <f t="shared" ca="1" si="87"/>
        <v>1.2415795968154954E-4</v>
      </c>
      <c r="W516" s="35">
        <f t="shared" ca="1" si="88"/>
        <v>1.2415795968154954E-4</v>
      </c>
      <c r="X516" s="35">
        <f t="shared" ca="1" si="89"/>
        <v>1.1782891440892809E-2</v>
      </c>
    </row>
    <row r="517" spans="1:24" x14ac:dyDescent="0.25">
      <c r="A517">
        <f t="shared" si="81"/>
        <v>5.0299999999999372</v>
      </c>
      <c r="B517">
        <f t="shared" ca="1" si="82"/>
        <v>0.2518442238740225</v>
      </c>
      <c r="N517">
        <f t="shared" ca="1" si="83"/>
        <v>6.5100441747457189E-8</v>
      </c>
      <c r="O517">
        <f t="shared" ca="1" si="84"/>
        <v>6.5100441747457189E-8</v>
      </c>
      <c r="P517">
        <f t="shared" ca="1" si="85"/>
        <v>9.4175990808367676E-7</v>
      </c>
      <c r="S517" s="18">
        <f t="shared" si="90"/>
        <v>5.0299999999999372</v>
      </c>
      <c r="T517" s="35">
        <f t="shared" ca="1" si="86"/>
        <v>0.46871977058724629</v>
      </c>
      <c r="U517">
        <f t="shared" ca="1" si="91"/>
        <v>1</v>
      </c>
      <c r="V517">
        <f t="shared" ca="1" si="87"/>
        <v>1.1244995066458357E-4</v>
      </c>
      <c r="W517" s="35">
        <f t="shared" ca="1" si="88"/>
        <v>1.1244995066458357E-4</v>
      </c>
      <c r="X517" s="35">
        <f t="shared" ca="1" si="89"/>
        <v>1.0671772994763859E-2</v>
      </c>
    </row>
    <row r="518" spans="1:24" x14ac:dyDescent="0.25">
      <c r="A518">
        <f t="shared" si="81"/>
        <v>5.039999999999937</v>
      </c>
      <c r="B518">
        <f t="shared" ca="1" si="82"/>
        <v>0.25157238860307218</v>
      </c>
      <c r="N518">
        <f t="shared" ca="1" si="83"/>
        <v>6.4262213303484019E-8</v>
      </c>
      <c r="O518">
        <f t="shared" ca="1" si="84"/>
        <v>6.4262213303484019E-8</v>
      </c>
      <c r="P518">
        <f t="shared" ca="1" si="85"/>
        <v>9.2963387758127808E-7</v>
      </c>
      <c r="S518" s="18">
        <f t="shared" si="90"/>
        <v>5.039999999999937</v>
      </c>
      <c r="T518" s="35">
        <f t="shared" ca="1" si="86"/>
        <v>0.46489498706041138</v>
      </c>
      <c r="U518">
        <f t="shared" ca="1" si="91"/>
        <v>1</v>
      </c>
      <c r="V518">
        <f t="shared" ca="1" si="87"/>
        <v>1.0191975213147518E-4</v>
      </c>
      <c r="W518" s="35">
        <f t="shared" ca="1" si="88"/>
        <v>1.0191975213147518E-4</v>
      </c>
      <c r="X518" s="35">
        <f t="shared" ca="1" si="89"/>
        <v>9.6724316195922182E-3</v>
      </c>
    </row>
    <row r="519" spans="1:24" x14ac:dyDescent="0.25">
      <c r="A519">
        <f t="shared" si="81"/>
        <v>5.0499999999999368</v>
      </c>
      <c r="B519">
        <f t="shared" ca="1" si="82"/>
        <v>0.2514476235122618</v>
      </c>
      <c r="N519">
        <f t="shared" ca="1" si="83"/>
        <v>6.3880811477981953E-8</v>
      </c>
      <c r="O519">
        <f t="shared" ca="1" si="84"/>
        <v>6.3880811477981953E-8</v>
      </c>
      <c r="P519">
        <f t="shared" ca="1" si="85"/>
        <v>9.2411641965800984E-7</v>
      </c>
      <c r="S519" s="18">
        <f t="shared" si="90"/>
        <v>5.0499999999999368</v>
      </c>
      <c r="T519" s="35">
        <f t="shared" ca="1" si="86"/>
        <v>0.46113166837127695</v>
      </c>
      <c r="U519">
        <f t="shared" ca="1" si="91"/>
        <v>1</v>
      </c>
      <c r="V519">
        <f t="shared" ca="1" si="87"/>
        <v>9.2448396487404262E-5</v>
      </c>
      <c r="W519" s="35">
        <f t="shared" ca="1" si="88"/>
        <v>9.2448396487404262E-5</v>
      </c>
      <c r="X519" s="35">
        <f t="shared" ca="1" si="89"/>
        <v>8.7735770021483122E-3</v>
      </c>
    </row>
    <row r="520" spans="1:24" x14ac:dyDescent="0.25">
      <c r="A520">
        <f t="shared" si="81"/>
        <v>5.0599999999999365</v>
      </c>
      <c r="B520">
        <f t="shared" ca="1" si="82"/>
        <v>0.25146955083079692</v>
      </c>
      <c r="N520">
        <f t="shared" ca="1" si="83"/>
        <v>6.394769174050507E-8</v>
      </c>
      <c r="O520">
        <f t="shared" ca="1" si="84"/>
        <v>6.394769174050507E-8</v>
      </c>
      <c r="P520">
        <f t="shared" ca="1" si="85"/>
        <v>9.2508392691595927E-7</v>
      </c>
      <c r="S520" s="18">
        <f t="shared" si="90"/>
        <v>5.0599999999999365</v>
      </c>
      <c r="T520" s="35">
        <f t="shared" ca="1" si="86"/>
        <v>0.45743127180859222</v>
      </c>
      <c r="U520">
        <f t="shared" ca="1" si="91"/>
        <v>1</v>
      </c>
      <c r="V520">
        <f t="shared" ca="1" si="87"/>
        <v>8.3928645933910729E-5</v>
      </c>
      <c r="W520" s="35">
        <f t="shared" ca="1" si="88"/>
        <v>8.3928645933910729E-5</v>
      </c>
      <c r="X520" s="35">
        <f t="shared" ca="1" si="89"/>
        <v>7.9650320153203859E-3</v>
      </c>
    </row>
    <row r="521" spans="1:24" x14ac:dyDescent="0.25">
      <c r="A521">
        <f t="shared" si="81"/>
        <v>5.0699999999999363</v>
      </c>
      <c r="B521">
        <f t="shared" ca="1" si="82"/>
        <v>0.25163774168368924</v>
      </c>
      <c r="N521">
        <f t="shared" ca="1" si="83"/>
        <v>6.4462827019331351E-8</v>
      </c>
      <c r="O521">
        <f t="shared" ca="1" si="84"/>
        <v>6.4462827019331351E-8</v>
      </c>
      <c r="P521">
        <f t="shared" ca="1" si="85"/>
        <v>9.325360077285606E-7</v>
      </c>
      <c r="S521" s="18">
        <f t="shared" si="90"/>
        <v>5.0699999999999363</v>
      </c>
      <c r="T521" s="35">
        <f t="shared" ca="1" si="86"/>
        <v>0.45379522321297167</v>
      </c>
      <c r="U521">
        <f t="shared" ca="1" si="91"/>
        <v>1</v>
      </c>
      <c r="V521">
        <f t="shared" ca="1" si="87"/>
        <v>7.6263905290724598E-5</v>
      </c>
      <c r="W521" s="35">
        <f t="shared" ca="1" si="88"/>
        <v>7.6263905290724598E-5</v>
      </c>
      <c r="X521" s="35">
        <f t="shared" ca="1" si="89"/>
        <v>7.237629542269905E-3</v>
      </c>
    </row>
    <row r="522" spans="1:24" x14ac:dyDescent="0.25">
      <c r="A522">
        <f t="shared" si="81"/>
        <v>5.0799999999999361</v>
      </c>
      <c r="B522">
        <f t="shared" ca="1" si="82"/>
        <v>0.25195171627011648</v>
      </c>
      <c r="N522">
        <f t="shared" ca="1" si="83"/>
        <v>6.5434660410343709E-8</v>
      </c>
      <c r="O522">
        <f t="shared" ca="1" si="84"/>
        <v>6.5434660410343709E-8</v>
      </c>
      <c r="P522">
        <f t="shared" ca="1" si="85"/>
        <v>9.4659480211497812E-7</v>
      </c>
      <c r="S522" s="18">
        <f t="shared" si="90"/>
        <v>5.0799999999999361</v>
      </c>
      <c r="T522" s="35">
        <f t="shared" ca="1" si="86"/>
        <v>0.45022491667281073</v>
      </c>
      <c r="U522">
        <f t="shared" ca="1" si="91"/>
        <v>1</v>
      </c>
      <c r="V522">
        <f t="shared" ca="1" si="87"/>
        <v>6.9367224250052394E-5</v>
      </c>
      <c r="W522" s="35">
        <f t="shared" ca="1" si="88"/>
        <v>6.9367224250052394E-5</v>
      </c>
      <c r="X522" s="35">
        <f t="shared" ca="1" si="89"/>
        <v>6.5831177879439335E-3</v>
      </c>
    </row>
    <row r="523" spans="1:24" x14ac:dyDescent="0.25">
      <c r="A523">
        <f t="shared" ref="A523:A586" si="92">A522+0.01</f>
        <v>5.0899999999999359</v>
      </c>
      <c r="B523">
        <f t="shared" ca="1" si="82"/>
        <v>0.25241094402387387</v>
      </c>
      <c r="N523">
        <f t="shared" ca="1" si="83"/>
        <v>6.6880293951698775E-8</v>
      </c>
      <c r="O523">
        <f t="shared" ca="1" si="84"/>
        <v>6.6880293951698775E-8</v>
      </c>
      <c r="P523">
        <f t="shared" ca="1" si="85"/>
        <v>9.6750771260352185E-7</v>
      </c>
      <c r="S523" s="18">
        <f t="shared" si="90"/>
        <v>5.0899999999999359</v>
      </c>
      <c r="T523" s="35">
        <f t="shared" ca="1" si="86"/>
        <v>0.44672171422788465</v>
      </c>
      <c r="U523">
        <f t="shared" ca="1" si="91"/>
        <v>1</v>
      </c>
      <c r="V523">
        <f t="shared" ca="1" si="87"/>
        <v>6.3160383426286894E-5</v>
      </c>
      <c r="W523" s="35">
        <f t="shared" ca="1" si="88"/>
        <v>6.3160383426286894E-5</v>
      </c>
      <c r="X523" s="35">
        <f t="shared" ca="1" si="89"/>
        <v>5.9940735429763773E-3</v>
      </c>
    </row>
    <row r="524" spans="1:24" x14ac:dyDescent="0.25">
      <c r="A524">
        <f t="shared" si="92"/>
        <v>5.0999999999999357</v>
      </c>
      <c r="B524">
        <f t="shared" ca="1" si="82"/>
        <v>0.2530148437562515</v>
      </c>
      <c r="N524">
        <f t="shared" ca="1" si="83"/>
        <v>6.8825917711053508E-8</v>
      </c>
      <c r="O524">
        <f t="shared" ca="1" si="84"/>
        <v>6.8825917711053508E-8</v>
      </c>
      <c r="P524">
        <f t="shared" ca="1" si="85"/>
        <v>9.9565361151897584E-7</v>
      </c>
      <c r="S524" s="18">
        <f t="shared" si="90"/>
        <v>5.0999999999999357</v>
      </c>
      <c r="T524" s="35">
        <f t="shared" ca="1" si="86"/>
        <v>0.44328694558013032</v>
      </c>
      <c r="U524">
        <f t="shared" ca="1" si="91"/>
        <v>1</v>
      </c>
      <c r="V524">
        <f t="shared" ca="1" si="87"/>
        <v>5.757305866087447E-5</v>
      </c>
      <c r="W524" s="35">
        <f t="shared" ca="1" si="88"/>
        <v>5.757305866087447E-5</v>
      </c>
      <c r="X524" s="35">
        <f t="shared" ca="1" si="89"/>
        <v>5.4638228741934408E-3</v>
      </c>
    </row>
    <row r="525" spans="1:24" x14ac:dyDescent="0.25">
      <c r="A525">
        <f t="shared" si="92"/>
        <v>5.1099999999999355</v>
      </c>
      <c r="B525">
        <f t="shared" ca="1" si="82"/>
        <v>0.25376278378176398</v>
      </c>
      <c r="N525">
        <f t="shared" ca="1" si="83"/>
        <v>7.1307491457500493E-8</v>
      </c>
      <c r="O525">
        <f t="shared" ca="1" si="84"/>
        <v>7.1307491457500493E-8</v>
      </c>
      <c r="P525">
        <f t="shared" ca="1" si="85"/>
        <v>1.031552702225961E-6</v>
      </c>
      <c r="S525" s="18">
        <f t="shared" si="90"/>
        <v>5.1099999999999355</v>
      </c>
      <c r="T525" s="35">
        <f t="shared" ca="1" si="86"/>
        <v>0.43992190781111806</v>
      </c>
      <c r="U525">
        <f t="shared" ca="1" si="91"/>
        <v>1</v>
      </c>
      <c r="V525">
        <f t="shared" ca="1" si="87"/>
        <v>5.2542058183288502E-5</v>
      </c>
      <c r="W525" s="35">
        <f t="shared" ca="1" si="88"/>
        <v>5.2542058183288502E-5</v>
      </c>
      <c r="X525" s="35">
        <f t="shared" ca="1" si="89"/>
        <v>4.9863687293402173E-3</v>
      </c>
    </row>
    <row r="526" spans="1:24" x14ac:dyDescent="0.25">
      <c r="A526">
        <f t="shared" si="92"/>
        <v>5.1199999999999353</v>
      </c>
      <c r="B526">
        <f t="shared" ref="B526:B589" ca="1" si="93">EXP(-((S526+$U$4+$B$4/2)^2))+$B$5*EXP(-((S526+$U$4-$B$4/2)^2))+$B$7+$B$6*1.7*(RAND()-RAND()+RAND()-RAND())</f>
        <v>0.25465408202724765</v>
      </c>
      <c r="N526">
        <f t="shared" ref="N526:N589" ca="1" si="94">B526^$J$7</f>
        <v>7.4371699544509657E-8</v>
      </c>
      <c r="O526">
        <f t="shared" ref="O526:O589" ca="1" si="95">AVERAGE(INDIRECT("n"&amp;ROW(N526)-($B$8-1)/2&amp;":n"&amp;ROW(N526)+($B$8-1)/2))</f>
        <v>7.4371699544509657E-8</v>
      </c>
      <c r="P526">
        <f t="shared" ref="P526:P589" ca="1" si="96">O526/MAX($O$514:$O$1030)</f>
        <v>1.0758803327137178E-6</v>
      </c>
      <c r="S526" s="18">
        <f t="shared" si="90"/>
        <v>5.1199999999999353</v>
      </c>
      <c r="T526" s="35">
        <f t="shared" ref="T526:T589" ca="1" si="97">$U$2*($U$3*$U$5*SQRT(PI()/2)*EXP(0.5*($U$3*$U$5)^2-$U$5*(S526+$U$4-$B$4/2))*ERFC((1/SQRT(2))*($U$3*$U$5-((S526+$U$4-$B$4/2)/$U$3)))) + ($U$3*$U$5*SQRT(PI()/2)*EXP(0.5*($U$3*$U$5)^2-$U$5*(S526+$U$4+$B$4/2))*ERFC((1/SQRT(2))*($U$3*$U$5-((S526+$U$4+$B$4/2)/$U$3))))+$B$7+$B$6*1.7*(RAND()-RAND()+RAND()-RAND())</f>
        <v>0.43662786510574009</v>
      </c>
      <c r="U526">
        <f t="shared" ca="1" si="91"/>
        <v>1</v>
      </c>
      <c r="V526">
        <f t="shared" ref="V526:V589" ca="1" si="98">T526^$J$7</f>
        <v>4.8010627405755864E-5</v>
      </c>
      <c r="W526" s="35">
        <f t="shared" ca="1" si="88"/>
        <v>4.8010627405755864E-5</v>
      </c>
      <c r="X526" s="35">
        <f t="shared" ca="1" si="89"/>
        <v>4.5563249604144455E-3</v>
      </c>
    </row>
    <row r="527" spans="1:24" x14ac:dyDescent="0.25">
      <c r="A527">
        <f t="shared" si="92"/>
        <v>5.1299999999999351</v>
      </c>
      <c r="B527">
        <f t="shared" ca="1" si="93"/>
        <v>0.25568800612492892</v>
      </c>
      <c r="N527">
        <f t="shared" ca="1" si="94"/>
        <v>7.8077208604788266E-8</v>
      </c>
      <c r="O527">
        <f t="shared" ca="1" si="95"/>
        <v>7.8077208604788266E-8</v>
      </c>
      <c r="P527">
        <f t="shared" ca="1" si="96"/>
        <v>1.129485189736789E-6</v>
      </c>
      <c r="S527" s="18">
        <f t="shared" si="90"/>
        <v>5.1299999999999351</v>
      </c>
      <c r="T527" s="35">
        <f t="shared" ca="1" si="97"/>
        <v>0.4334060484816612</v>
      </c>
      <c r="U527">
        <f t="shared" ca="1" si="91"/>
        <v>1</v>
      </c>
      <c r="V527">
        <f t="shared" ca="1" si="98"/>
        <v>4.392781633351034E-5</v>
      </c>
      <c r="W527" s="35">
        <f t="shared" ref="W527:W590" ca="1" si="99">AVERAGE(INDIRECT("v"&amp;ROW(V527)-($B$8-1)/2&amp;":v"&amp;ROW(V527)+($B$8-1)/2))</f>
        <v>4.392781633351034E-5</v>
      </c>
      <c r="X527" s="35">
        <f t="shared" ref="X527:X590" ca="1" si="100">W527/MAX($W$514:$W$1214)</f>
        <v>4.1688562893656151E-3</v>
      </c>
    </row>
    <row r="528" spans="1:24" x14ac:dyDescent="0.25">
      <c r="A528">
        <f t="shared" si="92"/>
        <v>5.1399999999999348</v>
      </c>
      <c r="B528">
        <f t="shared" ca="1" si="93"/>
        <v>0.25686377349015566</v>
      </c>
      <c r="N528">
        <f t="shared" ca="1" si="94"/>
        <v>8.2496267559252936E-8</v>
      </c>
      <c r="O528">
        <f t="shared" ca="1" si="95"/>
        <v>8.2496267559252936E-8</v>
      </c>
      <c r="P528">
        <f t="shared" ca="1" si="96"/>
        <v>1.1934124449606071E-6</v>
      </c>
      <c r="S528" s="18">
        <f t="shared" si="90"/>
        <v>5.1399999999999348</v>
      </c>
      <c r="T528" s="35">
        <f t="shared" ca="1" si="97"/>
        <v>0.43025765552409673</v>
      </c>
      <c r="U528">
        <f t="shared" ca="1" si="91"/>
        <v>1</v>
      </c>
      <c r="V528">
        <f t="shared" ca="1" si="98"/>
        <v>4.0247904796855978E-5</v>
      </c>
      <c r="W528" s="35">
        <f t="shared" ca="1" si="99"/>
        <v>4.0247904796855978E-5</v>
      </c>
      <c r="X528" s="35">
        <f t="shared" ca="1" si="100"/>
        <v>3.8196237612240398E-3</v>
      </c>
    </row>
    <row r="529" spans="1:24" x14ac:dyDescent="0.25">
      <c r="A529">
        <f t="shared" si="92"/>
        <v>5.1499999999999346</v>
      </c>
      <c r="B529">
        <f t="shared" ca="1" si="93"/>
        <v>0.25818055138456519</v>
      </c>
      <c r="N529">
        <f t="shared" ca="1" si="94"/>
        <v>8.7716700600591306E-8</v>
      </c>
      <c r="O529">
        <f t="shared" ca="1" si="95"/>
        <v>8.7716700600591306E-8</v>
      </c>
      <c r="P529">
        <f t="shared" ca="1" si="96"/>
        <v>1.2689325859796169E-6</v>
      </c>
      <c r="S529" s="18">
        <f t="shared" si="90"/>
        <v>5.1499999999999346</v>
      </c>
      <c r="T529" s="35">
        <f t="shared" ca="1" si="97"/>
        <v>0.42718385012550786</v>
      </c>
      <c r="U529">
        <f t="shared" ca="1" si="91"/>
        <v>1</v>
      </c>
      <c r="V529">
        <f t="shared" ca="1" si="98"/>
        <v>3.69298809500961E-5</v>
      </c>
      <c r="W529" s="35">
        <f t="shared" ca="1" si="99"/>
        <v>3.69298809500961E-5</v>
      </c>
      <c r="X529" s="35">
        <f t="shared" ca="1" si="100"/>
        <v>3.504735252384642E-3</v>
      </c>
    </row>
    <row r="530" spans="1:24" x14ac:dyDescent="0.25">
      <c r="A530">
        <f t="shared" si="92"/>
        <v>5.1599999999999344</v>
      </c>
      <c r="B530">
        <f t="shared" ca="1" si="93"/>
        <v>0.2596374569655468</v>
      </c>
      <c r="N530">
        <f t="shared" ca="1" si="94"/>
        <v>9.384435659154642E-8</v>
      </c>
      <c r="O530">
        <f t="shared" ca="1" si="95"/>
        <v>9.384435659154642E-8</v>
      </c>
      <c r="P530">
        <f t="shared" ca="1" si="96"/>
        <v>1.3575768499493877E-6</v>
      </c>
      <c r="S530" s="18">
        <f t="shared" si="90"/>
        <v>5.1599999999999344</v>
      </c>
      <c r="T530" s="35">
        <f t="shared" ca="1" si="97"/>
        <v>0.4241857622298203</v>
      </c>
      <c r="U530">
        <f t="shared" ca="1" si="91"/>
        <v>1</v>
      </c>
      <c r="V530">
        <f t="shared" ca="1" si="98"/>
        <v>3.3936968730113903E-5</v>
      </c>
      <c r="W530" s="35">
        <f t="shared" ca="1" si="99"/>
        <v>3.3936968730113903E-5</v>
      </c>
      <c r="X530" s="35">
        <f t="shared" ca="1" si="100"/>
        <v>3.2207006252804055E-3</v>
      </c>
    </row>
    <row r="531" spans="1:24" x14ac:dyDescent="0.25">
      <c r="A531">
        <f t="shared" si="92"/>
        <v>5.1699999999999342</v>
      </c>
      <c r="B531">
        <f t="shared" ca="1" si="93"/>
        <v>0.26123355732293763</v>
      </c>
      <c r="N531">
        <f t="shared" ca="1" si="94"/>
        <v>1.0100609312773567E-7</v>
      </c>
      <c r="O531">
        <f t="shared" ca="1" si="95"/>
        <v>1.0100609312773567E-7</v>
      </c>
      <c r="P531">
        <f t="shared" ca="1" si="96"/>
        <v>1.4611803918148243E-6</v>
      </c>
      <c r="S531" s="18">
        <f t="shared" si="90"/>
        <v>5.1699999999999342</v>
      </c>
      <c r="T531" s="35">
        <f t="shared" ca="1" si="97"/>
        <v>0.42126448758079948</v>
      </c>
      <c r="U531">
        <f t="shared" ca="1" si="91"/>
        <v>1</v>
      </c>
      <c r="V531">
        <f t="shared" ca="1" si="98"/>
        <v>3.1236200219617568E-5</v>
      </c>
      <c r="W531" s="35">
        <f t="shared" ca="1" si="99"/>
        <v>3.1236200219617568E-5</v>
      </c>
      <c r="X531" s="35">
        <f t="shared" ca="1" si="100"/>
        <v>2.96439114461737E-3</v>
      </c>
    </row>
    <row r="532" spans="1:24" x14ac:dyDescent="0.25">
      <c r="A532">
        <f t="shared" si="92"/>
        <v>5.179999999999934</v>
      </c>
      <c r="B532">
        <f t="shared" ca="1" si="93"/>
        <v>0.26296786950396539</v>
      </c>
      <c r="N532">
        <f t="shared" ca="1" si="94"/>
        <v>1.0935339081834385E-7</v>
      </c>
      <c r="O532">
        <f t="shared" ca="1" si="95"/>
        <v>1.0935339081834385E-7</v>
      </c>
      <c r="P532">
        <f t="shared" ca="1" si="96"/>
        <v>1.5819345694339231E-6</v>
      </c>
      <c r="S532" s="18">
        <f t="shared" si="90"/>
        <v>5.179999999999934</v>
      </c>
      <c r="T532" s="35">
        <f t="shared" ca="1" si="97"/>
        <v>0.41842108747424461</v>
      </c>
      <c r="U532">
        <f t="shared" ca="1" si="91"/>
        <v>1</v>
      </c>
      <c r="V532">
        <f t="shared" ca="1" si="98"/>
        <v>2.8798029112981592E-5</v>
      </c>
      <c r="W532" s="35">
        <f t="shared" ca="1" si="99"/>
        <v>2.8798029112981592E-5</v>
      </c>
      <c r="X532" s="35">
        <f t="shared" ca="1" si="100"/>
        <v>2.7330027943456765E-3</v>
      </c>
    </row>
    <row r="533" spans="1:24" x14ac:dyDescent="0.25">
      <c r="A533">
        <f t="shared" si="92"/>
        <v>5.1899999999999338</v>
      </c>
      <c r="B533">
        <f t="shared" ca="1" si="93"/>
        <v>0.26483936052752977</v>
      </c>
      <c r="N533">
        <f t="shared" ca="1" si="94"/>
        <v>1.1906671366623985E-7</v>
      </c>
      <c r="O533">
        <f t="shared" ca="1" si="95"/>
        <v>1.1906671366623985E-7</v>
      </c>
      <c r="P533">
        <f t="shared" ca="1" si="96"/>
        <v>1.7224500219696798E-6</v>
      </c>
      <c r="S533" s="18">
        <f t="shared" si="90"/>
        <v>5.1899999999999338</v>
      </c>
      <c r="T533" s="35">
        <f t="shared" ca="1" si="97"/>
        <v>0.41565658851368009</v>
      </c>
      <c r="U533">
        <f t="shared" ca="1" si="91"/>
        <v>1</v>
      </c>
      <c r="V533">
        <f t="shared" ca="1" si="98"/>
        <v>2.6595981733089701E-5</v>
      </c>
      <c r="W533" s="35">
        <f t="shared" ca="1" si="99"/>
        <v>2.6595981733089701E-5</v>
      </c>
      <c r="X533" s="35">
        <f t="shared" ca="1" si="100"/>
        <v>2.524023158311722E-3</v>
      </c>
    </row>
    <row r="534" spans="1:24" x14ac:dyDescent="0.25">
      <c r="A534">
        <f t="shared" si="92"/>
        <v>5.1999999999999336</v>
      </c>
      <c r="B534">
        <f t="shared" ca="1" si="93"/>
        <v>0.26684694738898346</v>
      </c>
      <c r="N534">
        <f t="shared" ca="1" si="94"/>
        <v>1.3036075539213806E-7</v>
      </c>
      <c r="O534">
        <f t="shared" ca="1" si="95"/>
        <v>1.3036075539213806E-7</v>
      </c>
      <c r="P534">
        <f t="shared" ca="1" si="96"/>
        <v>1.8858325645787791E-6</v>
      </c>
      <c r="S534" s="18">
        <f t="shared" si="90"/>
        <v>5.1999999999999336</v>
      </c>
      <c r="T534" s="35">
        <f t="shared" ca="1" si="97"/>
        <v>0.41297198236925786</v>
      </c>
      <c r="U534">
        <f t="shared" ca="1" si="91"/>
        <v>1</v>
      </c>
      <c r="V534">
        <f t="shared" ca="1" si="98"/>
        <v>2.4606342293084635E-5</v>
      </c>
      <c r="W534" s="35">
        <f t="shared" ca="1" si="99"/>
        <v>2.4606342293084635E-5</v>
      </c>
      <c r="X534" s="35">
        <f t="shared" ca="1" si="100"/>
        <v>2.3352015508350146E-3</v>
      </c>
    </row>
    <row r="535" spans="1:24" x14ac:dyDescent="0.25">
      <c r="A535">
        <f t="shared" si="92"/>
        <v>5.2099999999999334</v>
      </c>
      <c r="B535">
        <f t="shared" ca="1" si="93"/>
        <v>0.26898949705664549</v>
      </c>
      <c r="N535">
        <f t="shared" ca="1" si="94"/>
        <v>1.4349073984875095E-7</v>
      </c>
      <c r="O535">
        <f t="shared" ca="1" si="95"/>
        <v>1.4349073984875095E-7</v>
      </c>
      <c r="P535">
        <f t="shared" ca="1" si="96"/>
        <v>2.0757743318400257E-6</v>
      </c>
      <c r="S535" s="18">
        <f t="shared" si="90"/>
        <v>5.2099999999999334</v>
      </c>
      <c r="T535" s="35">
        <f t="shared" ca="1" si="97"/>
        <v>0.41036822553960794</v>
      </c>
      <c r="U535">
        <f t="shared" ca="1" si="91"/>
        <v>1</v>
      </c>
      <c r="V535">
        <f t="shared" ca="1" si="98"/>
        <v>2.280786933539076E-5</v>
      </c>
      <c r="W535" s="35">
        <f t="shared" ca="1" si="99"/>
        <v>2.280786933539076E-5</v>
      </c>
      <c r="X535" s="35">
        <f t="shared" ca="1" si="100"/>
        <v>2.1645221060838178E-3</v>
      </c>
    </row>
    <row r="536" spans="1:24" x14ac:dyDescent="0.25">
      <c r="A536">
        <f t="shared" si="92"/>
        <v>5.2199999999999331</v>
      </c>
      <c r="B536">
        <f t="shared" ca="1" si="93"/>
        <v>0.27126582646134428</v>
      </c>
      <c r="N536">
        <f t="shared" ca="1" si="94"/>
        <v>1.5875997712143847E-7</v>
      </c>
      <c r="O536">
        <f t="shared" ca="1" si="95"/>
        <v>1.5875997712143847E-7</v>
      </c>
      <c r="P536">
        <f t="shared" ca="1" si="96"/>
        <v>2.2966630862699563E-6</v>
      </c>
      <c r="S536" s="18">
        <f t="shared" si="90"/>
        <v>5.2199999999999331</v>
      </c>
      <c r="T536" s="35">
        <f t="shared" ca="1" si="97"/>
        <v>0.40784623911640305</v>
      </c>
      <c r="U536">
        <f t="shared" ca="1" si="91"/>
        <v>1</v>
      </c>
      <c r="V536">
        <f t="shared" ca="1" si="98"/>
        <v>2.118154051022605E-5</v>
      </c>
      <c r="W536" s="35">
        <f t="shared" ca="1" si="99"/>
        <v>2.118154051022605E-5</v>
      </c>
      <c r="X536" s="35">
        <f t="shared" ca="1" si="100"/>
        <v>2.0101795569370615E-3</v>
      </c>
    </row>
    <row r="537" spans="1:24" x14ac:dyDescent="0.25">
      <c r="A537">
        <f t="shared" si="92"/>
        <v>5.2299999999999329</v>
      </c>
      <c r="B537">
        <f t="shared" ca="1" si="93"/>
        <v>0.2736747024803497</v>
      </c>
      <c r="N537">
        <f t="shared" ca="1" si="94"/>
        <v>1.7652891644604074E-7</v>
      </c>
      <c r="O537">
        <f t="shared" ca="1" si="95"/>
        <v>1.7652891644604074E-7</v>
      </c>
      <c r="P537">
        <f t="shared" ca="1" si="96"/>
        <v>2.5537131801848024E-6</v>
      </c>
      <c r="S537" s="18">
        <f t="shared" si="90"/>
        <v>5.2299999999999329</v>
      </c>
      <c r="T537" s="35">
        <f t="shared" ca="1" si="97"/>
        <v>0.40540690855143308</v>
      </c>
      <c r="U537">
        <f t="shared" ca="1" si="91"/>
        <v>1</v>
      </c>
      <c r="V537">
        <f t="shared" ca="1" si="98"/>
        <v>1.971032307586869E-5</v>
      </c>
      <c r="W537" s="35">
        <f t="shared" ca="1" si="99"/>
        <v>1.971032307586869E-5</v>
      </c>
      <c r="X537" s="35">
        <f t="shared" ca="1" si="100"/>
        <v>1.8705574549031337E-3</v>
      </c>
    </row>
    <row r="538" spans="1:24" x14ac:dyDescent="0.25">
      <c r="A538">
        <f t="shared" si="92"/>
        <v>5.2399999999999327</v>
      </c>
      <c r="B538">
        <f t="shared" ca="1" si="93"/>
        <v>0.27621484191711515</v>
      </c>
      <c r="N538">
        <f t="shared" ca="1" si="94"/>
        <v>1.9722598376679136E-7</v>
      </c>
      <c r="O538">
        <f t="shared" ca="1" si="95"/>
        <v>1.9722598376679136E-7</v>
      </c>
      <c r="P538">
        <f t="shared" ca="1" si="96"/>
        <v>2.8531223346296434E-6</v>
      </c>
      <c r="S538" s="18">
        <f t="shared" si="90"/>
        <v>5.2399999999999327</v>
      </c>
      <c r="T538" s="35">
        <f t="shared" ca="1" si="97"/>
        <v>0.40305108342601359</v>
      </c>
      <c r="U538">
        <f t="shared" ca="1" si="91"/>
        <v>1</v>
      </c>
      <c r="V538">
        <f t="shared" ca="1" si="98"/>
        <v>1.8378967712341432E-5</v>
      </c>
      <c r="W538" s="35">
        <f t="shared" ca="1" si="99"/>
        <v>1.8378967712341432E-5</v>
      </c>
      <c r="X538" s="35">
        <f t="shared" ca="1" si="100"/>
        <v>1.7442086025385498E-3</v>
      </c>
    </row>
    <row r="539" spans="1:24" x14ac:dyDescent="0.25">
      <c r="A539">
        <f t="shared" si="92"/>
        <v>5.2499999999999325</v>
      </c>
      <c r="B539">
        <f t="shared" ca="1" si="93"/>
        <v>0.2788849114783038</v>
      </c>
      <c r="N539">
        <f t="shared" ca="1" si="94"/>
        <v>2.2136054683914036E-7</v>
      </c>
      <c r="O539">
        <f t="shared" ca="1" si="95"/>
        <v>2.2136054683914036E-7</v>
      </c>
      <c r="P539">
        <f t="shared" ca="1" si="96"/>
        <v>3.2022591959251028E-6</v>
      </c>
      <c r="S539" s="18">
        <f t="shared" si="90"/>
        <v>5.2499999999999325</v>
      </c>
      <c r="T539" s="35">
        <f t="shared" ca="1" si="97"/>
        <v>0.40077957722258523</v>
      </c>
      <c r="U539">
        <f t="shared" ca="1" si="91"/>
        <v>1</v>
      </c>
      <c r="V539">
        <f t="shared" ca="1" si="98"/>
        <v>1.7173823438371715E-5</v>
      </c>
      <c r="W539" s="35">
        <f t="shared" ca="1" si="99"/>
        <v>1.7173823438371715E-5</v>
      </c>
      <c r="X539" s="35">
        <f t="shared" ca="1" si="100"/>
        <v>1.6298374886186669E-3</v>
      </c>
    </row>
    <row r="540" spans="1:24" x14ac:dyDescent="0.25">
      <c r="A540">
        <f t="shared" si="92"/>
        <v>5.2599999999999323</v>
      </c>
      <c r="B540">
        <f t="shared" ca="1" si="93"/>
        <v>0.28168352774962679</v>
      </c>
      <c r="N540">
        <f t="shared" ca="1" si="94"/>
        <v>2.4953841566130066E-7</v>
      </c>
      <c r="O540">
        <f t="shared" ca="1" si="95"/>
        <v>2.4953841566130066E-7</v>
      </c>
      <c r="P540">
        <f t="shared" ca="1" si="96"/>
        <v>3.6098875689382264E-6</v>
      </c>
      <c r="S540" s="18">
        <f t="shared" si="90"/>
        <v>5.2599999999999323</v>
      </c>
      <c r="T540" s="35">
        <f t="shared" ca="1" si="97"/>
        <v>0.39859316709839038</v>
      </c>
      <c r="U540">
        <f t="shared" ca="1" si="91"/>
        <v>1</v>
      </c>
      <c r="V540">
        <f t="shared" ca="1" si="98"/>
        <v>1.6082671608168984E-5</v>
      </c>
      <c r="W540" s="35">
        <f t="shared" ca="1" si="99"/>
        <v>1.6082671608168984E-5</v>
      </c>
      <c r="X540" s="35">
        <f t="shared" ca="1" si="100"/>
        <v>1.5262845340293133E-3</v>
      </c>
    </row>
    <row r="541" spans="1:24" x14ac:dyDescent="0.25">
      <c r="A541">
        <f t="shared" si="92"/>
        <v>5.2699999999999321</v>
      </c>
      <c r="B541">
        <f t="shared" ca="1" si="93"/>
        <v>0.28460925717206964</v>
      </c>
      <c r="N541">
        <f t="shared" ca="1" si="94"/>
        <v>2.8248036229504377E-7</v>
      </c>
      <c r="O541">
        <f t="shared" ca="1" si="95"/>
        <v>2.8248036229504377E-7</v>
      </c>
      <c r="P541">
        <f t="shared" ca="1" si="96"/>
        <v>4.0864343296228884E-6</v>
      </c>
      <c r="S541" s="18">
        <f t="shared" si="90"/>
        <v>5.2699999999999321</v>
      </c>
      <c r="T541" s="35">
        <f t="shared" ca="1" si="97"/>
        <v>0.39649259366114031</v>
      </c>
      <c r="U541">
        <f t="shared" ca="1" si="91"/>
        <v>1</v>
      </c>
      <c r="V541">
        <f t="shared" ca="1" si="98"/>
        <v>1.5094577139631646E-5</v>
      </c>
      <c r="W541" s="35">
        <f t="shared" ca="1" si="99"/>
        <v>1.5094577139631646E-5</v>
      </c>
      <c r="X541" s="35">
        <f t="shared" ca="1" si="100"/>
        <v>1.432511972962878E-3</v>
      </c>
    </row>
    <row r="542" spans="1:24" x14ac:dyDescent="0.25">
      <c r="A542">
        <f t="shared" si="92"/>
        <v>5.2799999999999319</v>
      </c>
      <c r="B542">
        <f t="shared" ca="1" si="93"/>
        <v>0.28766061602012616</v>
      </c>
      <c r="N542">
        <f t="shared" ca="1" si="94"/>
        <v>3.2104423362300472E-7</v>
      </c>
      <c r="O542">
        <f t="shared" ca="1" si="95"/>
        <v>3.2104423362300472E-7</v>
      </c>
      <c r="P542">
        <f t="shared" ca="1" si="96"/>
        <v>4.6443093139134496E-6</v>
      </c>
      <c r="S542" s="18">
        <f t="shared" si="90"/>
        <v>5.2799999999999319</v>
      </c>
      <c r="T542" s="35">
        <f t="shared" ca="1" si="97"/>
        <v>0.39447856074662802</v>
      </c>
      <c r="U542">
        <f t="shared" ca="1" si="91"/>
        <v>1</v>
      </c>
      <c r="V542">
        <f t="shared" ca="1" si="98"/>
        <v>1.4199755289136895E-5</v>
      </c>
      <c r="W542" s="35">
        <f t="shared" ca="1" si="99"/>
        <v>1.4199755289136895E-5</v>
      </c>
      <c r="X542" s="35">
        <f t="shared" ca="1" si="100"/>
        <v>1.347591209522809E-3</v>
      </c>
    </row>
    <row r="543" spans="1:24" x14ac:dyDescent="0.25">
      <c r="A543">
        <f t="shared" si="92"/>
        <v>5.2899999999999316</v>
      </c>
      <c r="B543">
        <f t="shared" ca="1" si="93"/>
        <v>0.29083607038369974</v>
      </c>
      <c r="N543">
        <f t="shared" ca="1" si="94"/>
        <v>3.662513353268371E-7</v>
      </c>
      <c r="O543">
        <f t="shared" ca="1" si="95"/>
        <v>3.662513353268371E-7</v>
      </c>
      <c r="P543">
        <f t="shared" ca="1" si="96"/>
        <v>5.2982869952091918E-6</v>
      </c>
      <c r="S543" s="18">
        <f t="shared" si="90"/>
        <v>5.2899999999999316</v>
      </c>
      <c r="T543" s="35">
        <f t="shared" ca="1" si="97"/>
        <v>0.39255173519826259</v>
      </c>
      <c r="U543">
        <f t="shared" ca="1" si="91"/>
        <v>1</v>
      </c>
      <c r="V543">
        <f t="shared" ca="1" si="98"/>
        <v>1.3389452440265862E-5</v>
      </c>
      <c r="W543" s="35">
        <f t="shared" ca="1" si="99"/>
        <v>1.3389452440265862E-5</v>
      </c>
      <c r="X543" s="35">
        <f t="shared" ca="1" si="100"/>
        <v>1.2706915042845603E-3</v>
      </c>
    </row>
    <row r="544" spans="1:24" x14ac:dyDescent="0.25">
      <c r="A544">
        <f t="shared" si="92"/>
        <v>5.2999999999999314</v>
      </c>
      <c r="B544">
        <f t="shared" ca="1" si="93"/>
        <v>0.29413403615536998</v>
      </c>
      <c r="N544">
        <f t="shared" ca="1" si="94"/>
        <v>4.1931788764147566E-7</v>
      </c>
      <c r="O544">
        <f t="shared" ca="1" si="95"/>
        <v>4.1931788764147566E-7</v>
      </c>
      <c r="P544">
        <f t="shared" ca="1" si="96"/>
        <v>6.0659615314899488E-6</v>
      </c>
      <c r="S544" s="18">
        <f t="shared" si="90"/>
        <v>5.2999999999999314</v>
      </c>
      <c r="T544" s="35">
        <f t="shared" ca="1" si="97"/>
        <v>0.3907127466485385</v>
      </c>
      <c r="U544">
        <f t="shared" ca="1" si="91"/>
        <v>1</v>
      </c>
      <c r="V544">
        <f t="shared" ca="1" si="98"/>
        <v>1.2655839515016225E-5</v>
      </c>
      <c r="W544" s="35">
        <f t="shared" ca="1" si="99"/>
        <v>1.2655839515016225E-5</v>
      </c>
      <c r="X544" s="35">
        <f t="shared" ca="1" si="100"/>
        <v>1.2010698587612016E-3</v>
      </c>
    </row>
    <row r="545" spans="1:24" x14ac:dyDescent="0.25">
      <c r="A545">
        <f t="shared" si="92"/>
        <v>5.3099999999999312</v>
      </c>
      <c r="B545">
        <f t="shared" ca="1" si="93"/>
        <v>0.2975528790247523</v>
      </c>
      <c r="N545">
        <f t="shared" ca="1" si="94"/>
        <v>4.8169249578351666E-7</v>
      </c>
      <c r="O545">
        <f t="shared" ca="1" si="95"/>
        <v>4.8169249578351666E-7</v>
      </c>
      <c r="P545">
        <f t="shared" ca="1" si="96"/>
        <v>6.9682888222705577E-6</v>
      </c>
      <c r="S545" s="18">
        <f t="shared" si="90"/>
        <v>5.3099999999999312</v>
      </c>
      <c r="T545" s="35">
        <f t="shared" ca="1" si="97"/>
        <v>0.3889621873024881</v>
      </c>
      <c r="U545">
        <f t="shared" ca="1" si="91"/>
        <v>1</v>
      </c>
      <c r="V545">
        <f t="shared" ca="1" si="98"/>
        <v>1.1991916746647E-5</v>
      </c>
      <c r="W545" s="35">
        <f t="shared" ca="1" si="99"/>
        <v>1.1991916746647E-5</v>
      </c>
      <c r="X545" s="35">
        <f t="shared" ca="1" si="100"/>
        <v>1.1380619781154783E-3</v>
      </c>
    </row>
    <row r="546" spans="1:24" x14ac:dyDescent="0.25">
      <c r="A546">
        <f t="shared" si="92"/>
        <v>5.319999999999931</v>
      </c>
      <c r="B546">
        <f t="shared" ca="1" si="93"/>
        <v>0.30109091448170633</v>
      </c>
      <c r="N546">
        <f t="shared" ca="1" si="94"/>
        <v>5.5510074316650183E-7</v>
      </c>
      <c r="O546">
        <f t="shared" ca="1" si="95"/>
        <v>5.5510074316650183E-7</v>
      </c>
      <c r="P546">
        <f t="shared" ca="1" si="96"/>
        <v>8.030231605641674E-6</v>
      </c>
      <c r="S546" s="18">
        <f t="shared" si="90"/>
        <v>5.319999999999931</v>
      </c>
      <c r="T546" s="35">
        <f t="shared" ca="1" si="97"/>
        <v>0.38730061172318814</v>
      </c>
      <c r="U546">
        <f t="shared" ca="1" si="91"/>
        <v>1</v>
      </c>
      <c r="V546">
        <f t="shared" ca="1" si="98"/>
        <v>1.139142867375214E-5</v>
      </c>
      <c r="W546" s="35">
        <f t="shared" ca="1" si="99"/>
        <v>1.139142867375214E-5</v>
      </c>
      <c r="X546" s="35">
        <f t="shared" ca="1" si="100"/>
        <v>1.0810742038912654E-3</v>
      </c>
    </row>
    <row r="547" spans="1:24" x14ac:dyDescent="0.25">
      <c r="A547">
        <f t="shared" si="92"/>
        <v>5.3299999999999308</v>
      </c>
      <c r="B547">
        <f t="shared" ca="1" si="93"/>
        <v>0.30474640783017387</v>
      </c>
      <c r="N547">
        <f t="shared" ca="1" si="94"/>
        <v>6.4159820666583458E-7</v>
      </c>
      <c r="O547">
        <f t="shared" ca="1" si="95"/>
        <v>6.4159820666583458E-7</v>
      </c>
      <c r="P547">
        <f t="shared" ca="1" si="96"/>
        <v>9.2815263908692203E-6</v>
      </c>
      <c r="S547" s="18">
        <f t="shared" si="90"/>
        <v>5.3299999999999308</v>
      </c>
      <c r="T547" s="35">
        <f t="shared" ca="1" si="97"/>
        <v>0.3857285366194354</v>
      </c>
      <c r="U547">
        <f t="shared" ca="1" si="91"/>
        <v>1</v>
      </c>
      <c r="V547">
        <f t="shared" ca="1" si="98"/>
        <v>1.0848788325999602E-5</v>
      </c>
      <c r="W547" s="35">
        <f t="shared" ca="1" si="99"/>
        <v>1.0848788325999602E-5</v>
      </c>
      <c r="X547" s="35">
        <f t="shared" ca="1" si="100"/>
        <v>1.0295763190563665E-3</v>
      </c>
    </row>
    <row r="548" spans="1:24" x14ac:dyDescent="0.25">
      <c r="A548">
        <f t="shared" si="92"/>
        <v>5.3399999999999306</v>
      </c>
      <c r="B548">
        <f t="shared" ca="1" si="93"/>
        <v>0.30851757421444431</v>
      </c>
      <c r="N548">
        <f t="shared" ca="1" si="94"/>
        <v>7.4363341360013474E-7</v>
      </c>
      <c r="O548">
        <f t="shared" ca="1" si="95"/>
        <v>7.4363341360013474E-7</v>
      </c>
      <c r="P548">
        <f t="shared" ca="1" si="96"/>
        <v>1.07575942104474E-5</v>
      </c>
      <c r="S548" s="18">
        <f t="shared" si="90"/>
        <v>5.3399999999999306</v>
      </c>
      <c r="T548" s="35">
        <f t="shared" ca="1" si="97"/>
        <v>0.38424644063572772</v>
      </c>
      <c r="U548">
        <f t="shared" ca="1" si="91"/>
        <v>1</v>
      </c>
      <c r="V548">
        <f t="shared" ca="1" si="98"/>
        <v>1.0359009673726799E-5</v>
      </c>
      <c r="W548" s="35">
        <f t="shared" ca="1" si="99"/>
        <v>1.0359009673726799E-5</v>
      </c>
      <c r="X548" s="35">
        <f t="shared" ca="1" si="100"/>
        <v>9.8309513730531991E-4</v>
      </c>
    </row>
    <row r="549" spans="1:24" x14ac:dyDescent="0.25">
      <c r="A549">
        <f t="shared" si="92"/>
        <v>5.3499999999999304</v>
      </c>
      <c r="B549">
        <f t="shared" ca="1" si="93"/>
        <v>0.31240257865966009</v>
      </c>
      <c r="N549">
        <f t="shared" ca="1" si="94"/>
        <v>8.6412251331155401E-7</v>
      </c>
      <c r="O549">
        <f t="shared" ca="1" si="95"/>
        <v>8.6412251331155401E-7</v>
      </c>
      <c r="P549">
        <f t="shared" ca="1" si="96"/>
        <v>1.250062083858458E-5</v>
      </c>
      <c r="S549" s="18">
        <f t="shared" si="90"/>
        <v>5.3499999999999304</v>
      </c>
      <c r="T549" s="35">
        <f t="shared" ca="1" si="97"/>
        <v>0.38285476414472458</v>
      </c>
      <c r="U549">
        <f t="shared" ca="1" si="91"/>
        <v>1</v>
      </c>
      <c r="V549">
        <f t="shared" ca="1" si="98"/>
        <v>9.9176475068300363E-6</v>
      </c>
      <c r="W549" s="35">
        <f t="shared" ca="1" si="99"/>
        <v>9.9176475068300363E-6</v>
      </c>
      <c r="X549" s="35">
        <f t="shared" ca="1" si="100"/>
        <v>9.4120879742022113E-4</v>
      </c>
    </row>
    <row r="550" spans="1:24" x14ac:dyDescent="0.25">
      <c r="A550">
        <f t="shared" si="92"/>
        <v>5.3599999999999302</v>
      </c>
      <c r="B550">
        <f t="shared" ca="1" si="93"/>
        <v>0.31639953612838645</v>
      </c>
      <c r="N550">
        <f t="shared" ca="1" si="94"/>
        <v>1.0065377260199826E-6</v>
      </c>
      <c r="O550">
        <f t="shared" ca="1" si="95"/>
        <v>1.0065377260199826E-6</v>
      </c>
      <c r="P550">
        <f t="shared" ca="1" si="96"/>
        <v>1.4560836315313595E-5</v>
      </c>
      <c r="S550" s="18">
        <f t="shared" si="90"/>
        <v>5.3599999999999302</v>
      </c>
      <c r="T550" s="35">
        <f t="shared" ca="1" si="97"/>
        <v>0.38155390904239328</v>
      </c>
      <c r="U550">
        <f t="shared" ca="1" si="91"/>
        <v>1</v>
      </c>
      <c r="V550">
        <f t="shared" ca="1" si="98"/>
        <v>9.5207439936839893E-6</v>
      </c>
      <c r="W550" s="35">
        <f t="shared" ca="1" si="99"/>
        <v>9.5207439936839893E-6</v>
      </c>
      <c r="X550" s="35">
        <f t="shared" ca="1" si="100"/>
        <v>9.0354169158259339E-4</v>
      </c>
    </row>
    <row r="551" spans="1:24" x14ac:dyDescent="0.25">
      <c r="A551">
        <f t="shared" si="92"/>
        <v>5.3699999999999299</v>
      </c>
      <c r="B551">
        <f t="shared" ca="1" si="93"/>
        <v>0.32050651159507249</v>
      </c>
      <c r="N551">
        <f t="shared" ca="1" si="94"/>
        <v>1.1750119619207031E-6</v>
      </c>
      <c r="O551">
        <f t="shared" ca="1" si="95"/>
        <v>1.1750119619207031E-6</v>
      </c>
      <c r="P551">
        <f t="shared" ca="1" si="96"/>
        <v>1.699802839354596E-5</v>
      </c>
      <c r="S551" s="18">
        <f t="shared" si="90"/>
        <v>5.3699999999999299</v>
      </c>
      <c r="T551" s="35">
        <f t="shared" ca="1" si="97"/>
        <v>0.38034423854607102</v>
      </c>
      <c r="U551">
        <f t="shared" ca="1" si="91"/>
        <v>1</v>
      </c>
      <c r="V551">
        <f t="shared" ca="1" si="98"/>
        <v>9.164781248745359E-6</v>
      </c>
      <c r="W551" s="35">
        <f t="shared" ca="1" si="99"/>
        <v>9.164781248745359E-6</v>
      </c>
      <c r="X551" s="35">
        <f t="shared" ca="1" si="100"/>
        <v>8.6975996392395672E-4</v>
      </c>
    </row>
    <row r="552" spans="1:24" x14ac:dyDescent="0.25">
      <c r="A552">
        <f t="shared" si="92"/>
        <v>5.3799999999999297</v>
      </c>
      <c r="B552">
        <f t="shared" ca="1" si="93"/>
        <v>0.32472152014023348</v>
      </c>
      <c r="N552">
        <f t="shared" ca="1" si="94"/>
        <v>1.374462378312267E-6</v>
      </c>
      <c r="O552">
        <f t="shared" ca="1" si="95"/>
        <v>1.374462378312267E-6</v>
      </c>
      <c r="P552">
        <f t="shared" ca="1" si="96"/>
        <v>1.9883329948592736E-5</v>
      </c>
      <c r="S552" s="18">
        <f t="shared" si="90"/>
        <v>5.3799999999999297</v>
      </c>
      <c r="T552" s="35">
        <f t="shared" ca="1" si="97"/>
        <v>0.3792260769957132</v>
      </c>
      <c r="U552">
        <f t="shared" ca="1" si="91"/>
        <v>1</v>
      </c>
      <c r="V552">
        <f t="shared" ca="1" si="98"/>
        <v>8.8466393085967669E-6</v>
      </c>
      <c r="W552" s="35">
        <f t="shared" ca="1" si="99"/>
        <v>8.8466393085967669E-6</v>
      </c>
      <c r="X552" s="35">
        <f t="shared" ca="1" si="100"/>
        <v>8.3956752235049114E-4</v>
      </c>
    </row>
    <row r="553" spans="1:24" x14ac:dyDescent="0.25">
      <c r="A553">
        <f t="shared" si="92"/>
        <v>5.3899999999999295</v>
      </c>
      <c r="B553">
        <f t="shared" ca="1" si="93"/>
        <v>0.32904252706618003</v>
      </c>
      <c r="N553">
        <f t="shared" ca="1" si="94"/>
        <v>1.6107360659061463E-6</v>
      </c>
      <c r="O553">
        <f t="shared" ca="1" si="95"/>
        <v>1.6107360659061463E-6</v>
      </c>
      <c r="P553">
        <f t="shared" ca="1" si="96"/>
        <v>2.3301326514179703E-5</v>
      </c>
      <c r="S553" s="18">
        <f t="shared" ref="S553:S616" si="101">S552+0.01</f>
        <v>5.3899999999999295</v>
      </c>
      <c r="T553" s="35">
        <f t="shared" ca="1" si="97"/>
        <v>0.37819970965862004</v>
      </c>
      <c r="U553">
        <f t="shared" ref="U553:U616" ca="1" si="102">IF(T553&gt;0.01,1," ")</f>
        <v>1</v>
      </c>
      <c r="V553">
        <f t="shared" ca="1" si="98"/>
        <v>8.563558981006782E-6</v>
      </c>
      <c r="W553" s="35">
        <f t="shared" ca="1" si="99"/>
        <v>8.563558981006782E-6</v>
      </c>
      <c r="X553" s="35">
        <f t="shared" ca="1" si="100"/>
        <v>8.1270251282874692E-4</v>
      </c>
    </row>
    <row r="554" spans="1:24" x14ac:dyDescent="0.25">
      <c r="A554">
        <f t="shared" si="92"/>
        <v>5.3999999999999293</v>
      </c>
      <c r="B554">
        <f t="shared" ca="1" si="93"/>
        <v>0.33346744803610934</v>
      </c>
      <c r="N554">
        <f t="shared" ca="1" si="94"/>
        <v>1.890781531296017E-6</v>
      </c>
      <c r="O554">
        <f t="shared" ca="1" si="95"/>
        <v>1.890781531296017E-6</v>
      </c>
      <c r="P554">
        <f t="shared" ca="1" si="96"/>
        <v>2.735253699241147E-5</v>
      </c>
      <c r="S554" s="18">
        <f t="shared" si="101"/>
        <v>5.3999999999999293</v>
      </c>
      <c r="T554" s="35">
        <f t="shared" ca="1" si="97"/>
        <v>0.37726538253797032</v>
      </c>
      <c r="U554">
        <f t="shared" ca="1" si="102"/>
        <v>1</v>
      </c>
      <c r="V554">
        <f t="shared" ca="1" si="98"/>
        <v>8.3131090906551002E-6</v>
      </c>
      <c r="W554" s="35">
        <f t="shared" ca="1" si="99"/>
        <v>8.3131090906551002E-6</v>
      </c>
      <c r="X554" s="35">
        <f t="shared" ca="1" si="100"/>
        <v>7.8893421092553911E-4</v>
      </c>
    </row>
    <row r="555" spans="1:24" x14ac:dyDescent="0.25">
      <c r="A555">
        <f t="shared" si="92"/>
        <v>5.4099999999999291</v>
      </c>
      <c r="B555">
        <f t="shared" ca="1" si="93"/>
        <v>0.33799414923836546</v>
      </c>
      <c r="N555">
        <f t="shared" ca="1" si="94"/>
        <v>2.222850174509062E-6</v>
      </c>
      <c r="O555">
        <f t="shared" ca="1" si="95"/>
        <v>2.222850174509062E-6</v>
      </c>
      <c r="P555">
        <f t="shared" ca="1" si="96"/>
        <v>3.2156328280386926E-5</v>
      </c>
      <c r="S555" s="18">
        <f t="shared" si="101"/>
        <v>5.4099999999999291</v>
      </c>
      <c r="T555" s="35">
        <f t="shared" ca="1" si="97"/>
        <v>0.37642330218551195</v>
      </c>
      <c r="U555">
        <f t="shared" ca="1" si="102"/>
        <v>1</v>
      </c>
      <c r="V555">
        <f t="shared" ca="1" si="98"/>
        <v>8.0931576989937885E-6</v>
      </c>
      <c r="W555" s="35">
        <f t="shared" ca="1" si="99"/>
        <v>8.0931576989937885E-6</v>
      </c>
      <c r="X555" s="35">
        <f t="shared" ca="1" si="100"/>
        <v>7.6806029050299155E-4</v>
      </c>
    </row>
    <row r="556" spans="1:24" x14ac:dyDescent="0.25">
      <c r="A556">
        <f t="shared" si="92"/>
        <v>5.4199999999999289</v>
      </c>
      <c r="B556">
        <f t="shared" ca="1" si="93"/>
        <v>0.34262044757765109</v>
      </c>
      <c r="N556">
        <f t="shared" ca="1" si="94"/>
        <v>2.6167325518404768E-6</v>
      </c>
      <c r="O556">
        <f t="shared" ca="1" si="95"/>
        <v>2.6167325518404768E-6</v>
      </c>
      <c r="P556">
        <f t="shared" ca="1" si="96"/>
        <v>3.7854333109761251E-5</v>
      </c>
      <c r="S556" s="18">
        <f t="shared" si="101"/>
        <v>5.4199999999999289</v>
      </c>
      <c r="T556" s="35">
        <f t="shared" ca="1" si="97"/>
        <v>0.37567363551879407</v>
      </c>
      <c r="U556">
        <f t="shared" ca="1" si="102"/>
        <v>1</v>
      </c>
      <c r="V556">
        <f t="shared" ca="1" si="98"/>
        <v>7.9018469247768688E-6</v>
      </c>
      <c r="W556" s="35">
        <f t="shared" ca="1" si="99"/>
        <v>7.9018469247768688E-6</v>
      </c>
      <c r="X556" s="35">
        <f t="shared" ca="1" si="100"/>
        <v>7.4990443412573744E-4</v>
      </c>
    </row>
    <row r="557" spans="1:24" x14ac:dyDescent="0.25">
      <c r="A557">
        <f t="shared" si="92"/>
        <v>5.4299999999999287</v>
      </c>
      <c r="B557">
        <f t="shared" ca="1" si="93"/>
        <v>0.3473441108949582</v>
      </c>
      <c r="N557">
        <f t="shared" ca="1" si="94"/>
        <v>3.0840348673454005E-6</v>
      </c>
      <c r="O557">
        <f t="shared" ca="1" si="95"/>
        <v>3.0840348673454005E-6</v>
      </c>
      <c r="P557">
        <f t="shared" ca="1" si="96"/>
        <v>4.4614449844520524E-5</v>
      </c>
      <c r="S557" s="18">
        <f t="shared" si="101"/>
        <v>5.4299999999999287</v>
      </c>
      <c r="T557" s="35">
        <f t="shared" ca="1" si="97"/>
        <v>0.37501650964334976</v>
      </c>
      <c r="U557">
        <f t="shared" ca="1" si="102"/>
        <v>1</v>
      </c>
      <c r="V557">
        <f t="shared" ca="1" si="98"/>
        <v>7.7375710365401231E-6</v>
      </c>
      <c r="W557" s="35">
        <f t="shared" ca="1" si="99"/>
        <v>7.7375710365401231E-6</v>
      </c>
      <c r="X557" s="35">
        <f t="shared" ca="1" si="100"/>
        <v>7.3431425398412975E-4</v>
      </c>
    </row>
    <row r="558" spans="1:24" x14ac:dyDescent="0.25">
      <c r="A558">
        <f t="shared" si="92"/>
        <v>5.4399999999999284</v>
      </c>
      <c r="B558">
        <f t="shared" ca="1" si="93"/>
        <v>0.35216285821795212</v>
      </c>
      <c r="N558">
        <f t="shared" ca="1" si="94"/>
        <v>3.6385018530671572E-6</v>
      </c>
      <c r="O558">
        <f t="shared" ca="1" si="95"/>
        <v>3.6385018530671572E-6</v>
      </c>
      <c r="P558">
        <f t="shared" ca="1" si="96"/>
        <v>5.2635513350270868E-5</v>
      </c>
      <c r="S558" s="18">
        <f t="shared" si="101"/>
        <v>5.4399999999999284</v>
      </c>
      <c r="T558" s="35">
        <f t="shared" ca="1" si="97"/>
        <v>0.37445201168026399</v>
      </c>
      <c r="U558">
        <f t="shared" ca="1" si="102"/>
        <v>1</v>
      </c>
      <c r="V558">
        <f t="shared" ca="1" si="98"/>
        <v>7.5989575291884479E-6</v>
      </c>
      <c r="W558" s="35">
        <f t="shared" ca="1" si="99"/>
        <v>7.5989575291884479E-6</v>
      </c>
      <c r="X558" s="35">
        <f t="shared" ca="1" si="100"/>
        <v>7.2115949601649467E-4</v>
      </c>
    </row>
    <row r="559" spans="1:24" x14ac:dyDescent="0.25">
      <c r="A559">
        <f t="shared" si="92"/>
        <v>5.4499999999999282</v>
      </c>
      <c r="B559">
        <f t="shared" ca="1" si="93"/>
        <v>0.35707436004351695</v>
      </c>
      <c r="N559">
        <f t="shared" ca="1" si="94"/>
        <v>4.2963929787335591E-6</v>
      </c>
      <c r="O559">
        <f t="shared" ca="1" si="95"/>
        <v>4.2963929787335591E-6</v>
      </c>
      <c r="P559">
        <f t="shared" ca="1" si="96"/>
        <v>6.2152737341471473E-5</v>
      </c>
      <c r="S559" s="18">
        <f t="shared" si="101"/>
        <v>5.4499999999999282</v>
      </c>
      <c r="T559" s="35">
        <f t="shared" ca="1" si="97"/>
        <v>0.37398018859958604</v>
      </c>
      <c r="U559">
        <f t="shared" ca="1" si="102"/>
        <v>1</v>
      </c>
      <c r="V559">
        <f t="shared" ca="1" si="98"/>
        <v>7.4848509342551536E-6</v>
      </c>
      <c r="W559" s="35">
        <f t="shared" ca="1" si="99"/>
        <v>7.4848509342551536E-6</v>
      </c>
      <c r="X559" s="35">
        <f t="shared" ca="1" si="100"/>
        <v>7.1033050346348044E-4</v>
      </c>
    </row>
    <row r="560" spans="1:24" x14ac:dyDescent="0.25">
      <c r="A560">
        <f t="shared" si="92"/>
        <v>5.459999999999928</v>
      </c>
      <c r="B560">
        <f t="shared" ca="1" si="93"/>
        <v>0.36207623865413041</v>
      </c>
      <c r="N560">
        <f t="shared" ca="1" si="94"/>
        <v>5.0769197750926899E-6</v>
      </c>
      <c r="O560">
        <f t="shared" ca="1" si="95"/>
        <v>5.0769197750926899E-6</v>
      </c>
      <c r="P560">
        <f t="shared" ca="1" si="96"/>
        <v>7.3444040814458025E-5</v>
      </c>
      <c r="S560" s="18">
        <f t="shared" si="101"/>
        <v>5.459999999999928</v>
      </c>
      <c r="T560" s="35">
        <f t="shared" ca="1" si="97"/>
        <v>0.37360104706007702</v>
      </c>
      <c r="U560">
        <f t="shared" ca="1" si="102"/>
        <v>1</v>
      </c>
      <c r="V560">
        <f t="shared" ca="1" si="98"/>
        <v>7.3942991477216382E-6</v>
      </c>
      <c r="W560" s="35">
        <f t="shared" ca="1" si="99"/>
        <v>7.3942991477216382E-6</v>
      </c>
      <c r="X560" s="35">
        <f t="shared" ca="1" si="100"/>
        <v>7.0173691934499185E-4</v>
      </c>
    </row>
    <row r="561" spans="1:24" x14ac:dyDescent="0.25">
      <c r="A561">
        <f t="shared" si="92"/>
        <v>5.4699999999999278</v>
      </c>
      <c r="B561">
        <f t="shared" ca="1" si="93"/>
        <v>0.36716606846969879</v>
      </c>
      <c r="N561">
        <f t="shared" ca="1" si="94"/>
        <v>6.0027529581567572E-6</v>
      </c>
      <c r="O561">
        <f t="shared" ca="1" si="95"/>
        <v>6.0027529581567572E-6</v>
      </c>
      <c r="P561">
        <f t="shared" ca="1" si="96"/>
        <v>8.6837384238541479E-5</v>
      </c>
      <c r="S561" s="18">
        <f t="shared" si="101"/>
        <v>5.4699999999999278</v>
      </c>
      <c r="T561" s="35">
        <f t="shared" ca="1" si="97"/>
        <v>0.37331455325579421</v>
      </c>
      <c r="U561">
        <f t="shared" ca="1" si="102"/>
        <v>1</v>
      </c>
      <c r="V561">
        <f t="shared" ca="1" si="98"/>
        <v>7.3265420908799013E-6</v>
      </c>
      <c r="W561" s="35">
        <f t="shared" ca="1" si="99"/>
        <v>7.3265420908799013E-6</v>
      </c>
      <c r="X561" s="35">
        <f t="shared" ca="1" si="100"/>
        <v>6.9530661034854636E-4</v>
      </c>
    </row>
    <row r="562" spans="1:24" x14ac:dyDescent="0.25">
      <c r="A562">
        <f t="shared" si="92"/>
        <v>5.4799999999999276</v>
      </c>
      <c r="B562">
        <f t="shared" ca="1" si="93"/>
        <v>0.37234137643643767</v>
      </c>
      <c r="N562">
        <f t="shared" ca="1" si="94"/>
        <v>7.1006089988331552E-6</v>
      </c>
      <c r="O562">
        <f t="shared" ca="1" si="95"/>
        <v>7.1006089988331552E-6</v>
      </c>
      <c r="P562">
        <f t="shared" ca="1" si="96"/>
        <v>1.0271925502472394E-4</v>
      </c>
      <c r="S562" s="18">
        <f t="shared" si="101"/>
        <v>5.4799999999999276</v>
      </c>
      <c r="T562" s="35">
        <f t="shared" ca="1" si="97"/>
        <v>0.37312063277004626</v>
      </c>
      <c r="U562">
        <f t="shared" ca="1" si="102"/>
        <v>1</v>
      </c>
      <c r="V562">
        <f t="shared" ca="1" si="98"/>
        <v>7.2810025489316674E-6</v>
      </c>
      <c r="W562" s="35">
        <f t="shared" ca="1" si="99"/>
        <v>7.2810025489316674E-6</v>
      </c>
      <c r="X562" s="35">
        <f t="shared" ca="1" si="100"/>
        <v>6.909847973901157E-4</v>
      </c>
    </row>
    <row r="563" spans="1:24" x14ac:dyDescent="0.25">
      <c r="A563">
        <f t="shared" si="92"/>
        <v>5.4899999999999274</v>
      </c>
      <c r="B563">
        <f t="shared" ca="1" si="93"/>
        <v>0.37759964245433247</v>
      </c>
      <c r="N563">
        <f t="shared" ca="1" si="94"/>
        <v>8.401926785308597E-6</v>
      </c>
      <c r="O563">
        <f t="shared" ca="1" si="95"/>
        <v>8.401926785308597E-6</v>
      </c>
      <c r="P563">
        <f t="shared" ca="1" si="96"/>
        <v>1.2154445629959295E-4</v>
      </c>
      <c r="S563" s="18">
        <f t="shared" si="101"/>
        <v>5.4899999999999274</v>
      </c>
      <c r="T563" s="35">
        <f t="shared" ca="1" si="97"/>
        <v>0.37301917043727051</v>
      </c>
      <c r="U563">
        <f t="shared" ca="1" si="102"/>
        <v>1</v>
      </c>
      <c r="V563">
        <f t="shared" ca="1" si="98"/>
        <v>7.2572790591514583E-6</v>
      </c>
      <c r="W563" s="35">
        <f t="shared" ca="1" si="99"/>
        <v>7.2572790591514583E-6</v>
      </c>
      <c r="X563" s="35">
        <f t="shared" ca="1" si="100"/>
        <v>6.8873338068355658E-4</v>
      </c>
    </row>
    <row r="564" spans="1:24" x14ac:dyDescent="0.25">
      <c r="A564">
        <f t="shared" si="92"/>
        <v>5.4999999999999272</v>
      </c>
      <c r="B564">
        <f t="shared" ca="1" si="93"/>
        <v>0.38293829984466426</v>
      </c>
      <c r="N564">
        <f t="shared" ca="1" si="94"/>
        <v>9.9436460622669776E-6</v>
      </c>
      <c r="O564">
        <f t="shared" ca="1" si="95"/>
        <v>9.9436460622669776E-6</v>
      </c>
      <c r="P564">
        <f t="shared" ca="1" si="96"/>
        <v>1.4384736800934135E-4</v>
      </c>
      <c r="S564" s="18">
        <f t="shared" si="101"/>
        <v>5.4999999999999272</v>
      </c>
      <c r="T564" s="35">
        <f t="shared" ca="1" si="97"/>
        <v>0.37301001021340197</v>
      </c>
      <c r="U564">
        <f t="shared" ca="1" si="102"/>
        <v>1</v>
      </c>
      <c r="V564">
        <f t="shared" ca="1" si="98"/>
        <v>7.2551407457967523E-6</v>
      </c>
      <c r="W564" s="35">
        <f t="shared" ca="1" si="99"/>
        <v>7.2551407457967523E-6</v>
      </c>
      <c r="X564" s="35">
        <f t="shared" ca="1" si="100"/>
        <v>6.8853044956105963E-4</v>
      </c>
    </row>
    <row r="565" spans="1:24" x14ac:dyDescent="0.25">
      <c r="A565">
        <f t="shared" si="92"/>
        <v>5.509999999999927</v>
      </c>
      <c r="B565">
        <f t="shared" ca="1" si="93"/>
        <v>0.38835473585902475</v>
      </c>
      <c r="N565">
        <f t="shared" ca="1" si="94"/>
        <v>1.1769100385757136E-5</v>
      </c>
      <c r="O565">
        <f t="shared" ca="1" si="95"/>
        <v>1.1769100385757136E-5</v>
      </c>
      <c r="P565">
        <f t="shared" ca="1" si="96"/>
        <v>1.7025486463693822E-4</v>
      </c>
      <c r="S565" s="18">
        <f t="shared" si="101"/>
        <v>5.509999999999927</v>
      </c>
      <c r="T565" s="35">
        <f t="shared" ca="1" si="97"/>
        <v>0.37309295505532547</v>
      </c>
      <c r="U565">
        <f t="shared" ca="1" si="102"/>
        <v>1</v>
      </c>
      <c r="V565">
        <f t="shared" ca="1" si="98"/>
        <v>7.2745240228010624E-6</v>
      </c>
      <c r="W565" s="35">
        <f t="shared" ca="1" si="99"/>
        <v>7.2745240228010624E-6</v>
      </c>
      <c r="X565" s="35">
        <f t="shared" ca="1" si="100"/>
        <v>6.9036996955072717E-4</v>
      </c>
    </row>
    <row r="566" spans="1:24" x14ac:dyDescent="0.25">
      <c r="A566">
        <f t="shared" si="92"/>
        <v>5.5199999999999267</v>
      </c>
      <c r="B566">
        <f t="shared" ca="1" si="93"/>
        <v>0.39384629223118522</v>
      </c>
      <c r="N566">
        <f t="shared" ca="1" si="94"/>
        <v>1.3929038384965952E-5</v>
      </c>
      <c r="O566">
        <f t="shared" ca="1" si="95"/>
        <v>1.3929038384965952E-5</v>
      </c>
      <c r="P566">
        <f t="shared" ca="1" si="96"/>
        <v>2.0150108904033542E-4</v>
      </c>
      <c r="S566" s="18">
        <f t="shared" si="101"/>
        <v>5.5199999999999267</v>
      </c>
      <c r="T566" s="35">
        <f t="shared" ca="1" si="97"/>
        <v>0.37326776681001173</v>
      </c>
      <c r="U566">
        <f t="shared" ca="1" si="102"/>
        <v>1</v>
      </c>
      <c r="V566">
        <f t="shared" ca="1" si="98"/>
        <v>7.315531107889177E-6</v>
      </c>
      <c r="W566" s="35">
        <f t="shared" ca="1" si="99"/>
        <v>7.315531107889177E-6</v>
      </c>
      <c r="X566" s="35">
        <f t="shared" ca="1" si="100"/>
        <v>6.9426164136250634E-4</v>
      </c>
    </row>
    <row r="567" spans="1:24" x14ac:dyDescent="0.25">
      <c r="A567">
        <f t="shared" si="92"/>
        <v>5.5299999999999265</v>
      </c>
      <c r="B567">
        <f t="shared" ca="1" si="93"/>
        <v>0.39941026577311939</v>
      </c>
      <c r="N567">
        <f t="shared" ca="1" si="94"/>
        <v>1.6482788146904412E-5</v>
      </c>
      <c r="O567">
        <f t="shared" ca="1" si="95"/>
        <v>1.6482788146904412E-5</v>
      </c>
      <c r="P567">
        <f t="shared" ca="1" si="96"/>
        <v>2.3844429674392699E-4</v>
      </c>
      <c r="S567" s="18">
        <f t="shared" si="101"/>
        <v>5.5299999999999265</v>
      </c>
      <c r="T567" s="35">
        <f t="shared" ca="1" si="97"/>
        <v>0.37353416611396573</v>
      </c>
      <c r="U567">
        <f t="shared" ca="1" si="102"/>
        <v>1</v>
      </c>
      <c r="V567">
        <f t="shared" ca="1" si="98"/>
        <v>7.378430313354887E-6</v>
      </c>
      <c r="W567" s="35">
        <f t="shared" ca="1" si="99"/>
        <v>7.378430313354887E-6</v>
      </c>
      <c r="X567" s="35">
        <f t="shared" ca="1" si="100"/>
        <v>7.0023092848370098E-4</v>
      </c>
    </row>
    <row r="568" spans="1:24" x14ac:dyDescent="0.25">
      <c r="A568">
        <f t="shared" si="92"/>
        <v>5.5399999999999263</v>
      </c>
      <c r="B568">
        <f t="shared" ca="1" si="93"/>
        <v>0.40504390901640841</v>
      </c>
      <c r="N568">
        <f t="shared" ca="1" si="94"/>
        <v>1.9499580506085758E-5</v>
      </c>
      <c r="O568">
        <f t="shared" ca="1" si="95"/>
        <v>1.9499580506085758E-5</v>
      </c>
      <c r="P568">
        <f t="shared" ca="1" si="96"/>
        <v>2.8208599899091886E-4</v>
      </c>
      <c r="S568" s="18">
        <f t="shared" si="101"/>
        <v>5.5399999999999263</v>
      </c>
      <c r="T568" s="35">
        <f t="shared" ca="1" si="97"/>
        <v>0.373891832303618</v>
      </c>
      <c r="U568">
        <f t="shared" ca="1" si="102"/>
        <v>1</v>
      </c>
      <c r="V568">
        <f t="shared" ca="1" si="98"/>
        <v>7.4636580995541035E-6</v>
      </c>
      <c r="W568" s="35">
        <f t="shared" ca="1" si="99"/>
        <v>7.4636580995541035E-6</v>
      </c>
      <c r="X568" s="35">
        <f t="shared" ca="1" si="100"/>
        <v>7.0831925206044728E-4</v>
      </c>
    </row>
    <row r="569" spans="1:24" x14ac:dyDescent="0.25">
      <c r="A569">
        <f t="shared" si="92"/>
        <v>5.5499999999999261</v>
      </c>
      <c r="B569">
        <f t="shared" ca="1" si="93"/>
        <v>0.41074443090018764</v>
      </c>
      <c r="N569">
        <f t="shared" ca="1" si="94"/>
        <v>2.306004789158101E-5</v>
      </c>
      <c r="O569">
        <f t="shared" ca="1" si="95"/>
        <v>2.306004789158101E-5</v>
      </c>
      <c r="P569">
        <f t="shared" ca="1" si="96"/>
        <v>3.3359264545434179E-4</v>
      </c>
      <c r="S569" s="18">
        <f t="shared" si="101"/>
        <v>5.5499999999999261</v>
      </c>
      <c r="T569" s="35">
        <f t="shared" ca="1" si="97"/>
        <v>0.37434040333730695</v>
      </c>
      <c r="U569">
        <f t="shared" ca="1" si="102"/>
        <v>1</v>
      </c>
      <c r="V569">
        <f t="shared" ca="1" si="98"/>
        <v>7.571822897408809E-6</v>
      </c>
      <c r="W569" s="35">
        <f t="shared" ca="1" si="99"/>
        <v>7.571822897408809E-6</v>
      </c>
      <c r="X569" s="35">
        <f t="shared" ca="1" si="100"/>
        <v>7.1858435366260818E-4</v>
      </c>
    </row>
    <row r="570" spans="1:24" x14ac:dyDescent="0.25">
      <c r="A570">
        <f t="shared" si="92"/>
        <v>5.5599999999999259</v>
      </c>
      <c r="B570">
        <f t="shared" ca="1" si="93"/>
        <v>0.41650899750671444</v>
      </c>
      <c r="N570">
        <f t="shared" ca="1" si="94"/>
        <v>2.7257916114784324E-5</v>
      </c>
      <c r="O570">
        <f t="shared" ca="1" si="95"/>
        <v>2.7257916114784324E-5</v>
      </c>
      <c r="P570">
        <f t="shared" ca="1" si="96"/>
        <v>3.9432009807851323E-4</v>
      </c>
      <c r="S570" s="18">
        <f t="shared" si="101"/>
        <v>5.5599999999999259</v>
      </c>
      <c r="T570" s="35">
        <f t="shared" ca="1" si="97"/>
        <v>0.37487947572951119</v>
      </c>
      <c r="U570">
        <f t="shared" ca="1" si="102"/>
        <v>1</v>
      </c>
      <c r="V570">
        <f t="shared" ca="1" si="98"/>
        <v>7.7037107260784257E-6</v>
      </c>
      <c r="W570" s="35">
        <f t="shared" ca="1" si="99"/>
        <v>7.7037107260784257E-6</v>
      </c>
      <c r="X570" s="35">
        <f t="shared" ca="1" si="100"/>
        <v>7.3110082841440862E-4</v>
      </c>
    </row>
    <row r="571" spans="1:24" x14ac:dyDescent="0.25">
      <c r="A571">
        <f t="shared" si="92"/>
        <v>5.5699999999999257</v>
      </c>
      <c r="B571">
        <f t="shared" ca="1" si="93"/>
        <v>0.42233473284555878</v>
      </c>
      <c r="N571">
        <f t="shared" ca="1" si="94"/>
        <v>3.220190702241262E-5</v>
      </c>
      <c r="O571">
        <f t="shared" ca="1" si="95"/>
        <v>3.220190702241262E-5</v>
      </c>
      <c r="P571">
        <f t="shared" ca="1" si="96"/>
        <v>4.6584115535177548E-4</v>
      </c>
      <c r="S571" s="18">
        <f t="shared" si="101"/>
        <v>5.5699999999999257</v>
      </c>
      <c r="T571" s="35">
        <f t="shared" ca="1" si="97"/>
        <v>0.37550860449800261</v>
      </c>
      <c r="U571">
        <f t="shared" ca="1" si="102"/>
        <v>1</v>
      </c>
      <c r="V571">
        <f t="shared" ca="1" si="98"/>
        <v>7.8602926516168234E-6</v>
      </c>
      <c r="W571" s="35">
        <f t="shared" ca="1" si="99"/>
        <v>7.8602926516168234E-6</v>
      </c>
      <c r="X571" s="35">
        <f t="shared" ca="1" si="100"/>
        <v>7.4596083283907108E-4</v>
      </c>
    </row>
    <row r="572" spans="1:24" x14ac:dyDescent="0.25">
      <c r="A572">
        <f t="shared" si="92"/>
        <v>5.5799999999999255</v>
      </c>
      <c r="B572">
        <f t="shared" ca="1" si="93"/>
        <v>0.42821871968733594</v>
      </c>
      <c r="N572">
        <f t="shared" ca="1" si="94"/>
        <v>3.801787023333293E-5</v>
      </c>
      <c r="O572">
        <f t="shared" ca="1" si="95"/>
        <v>3.801787023333293E-5</v>
      </c>
      <c r="P572">
        <f t="shared" ca="1" si="96"/>
        <v>5.499763905654182E-4</v>
      </c>
      <c r="S572" s="18">
        <f t="shared" si="101"/>
        <v>5.5799999999999255</v>
      </c>
      <c r="T572" s="35">
        <f t="shared" ca="1" si="97"/>
        <v>0.37622730312458924</v>
      </c>
      <c r="U572">
        <f t="shared" ca="1" si="102"/>
        <v>1</v>
      </c>
      <c r="V572">
        <f t="shared" ca="1" si="98"/>
        <v>8.0427341520585718E-6</v>
      </c>
      <c r="W572" s="35">
        <f t="shared" ca="1" si="99"/>
        <v>8.0427341520585718E-6</v>
      </c>
      <c r="X572" s="35">
        <f t="shared" ca="1" si="100"/>
        <v>7.6327497362821113E-4</v>
      </c>
    </row>
    <row r="573" spans="1:24" x14ac:dyDescent="0.25">
      <c r="A573">
        <f t="shared" si="92"/>
        <v>5.5899999999999253</v>
      </c>
      <c r="B573">
        <f t="shared" ca="1" si="93"/>
        <v>0.43415800044781228</v>
      </c>
      <c r="N573">
        <f t="shared" ca="1" si="94"/>
        <v>4.4851162160450013E-5</v>
      </c>
      <c r="O573">
        <f t="shared" ca="1" si="95"/>
        <v>4.4851162160450013E-5</v>
      </c>
      <c r="P573">
        <f t="shared" ca="1" si="96"/>
        <v>6.4882856736254535E-4</v>
      </c>
      <c r="S573" s="18">
        <f t="shared" si="101"/>
        <v>5.5899999999999253</v>
      </c>
      <c r="T573" s="35">
        <f t="shared" ca="1" si="97"/>
        <v>0.37703504353013495</v>
      </c>
      <c r="U573">
        <f t="shared" ca="1" si="102"/>
        <v>1</v>
      </c>
      <c r="V573">
        <f t="shared" ca="1" si="98"/>
        <v>8.2524064741262337E-6</v>
      </c>
      <c r="W573" s="35">
        <f t="shared" ca="1" si="99"/>
        <v>8.2524064741262337E-6</v>
      </c>
      <c r="X573" s="35">
        <f t="shared" ca="1" si="100"/>
        <v>7.8317338542089709E-4</v>
      </c>
    </row>
    <row r="574" spans="1:24" x14ac:dyDescent="0.25">
      <c r="A574">
        <f t="shared" si="92"/>
        <v>5.599999999999925</v>
      </c>
      <c r="B574">
        <f t="shared" ca="1" si="93"/>
        <v>0.44014957812312799</v>
      </c>
      <c r="N574">
        <f t="shared" ca="1" si="94"/>
        <v>5.2869290119113986E-5</v>
      </c>
      <c r="O574">
        <f t="shared" ca="1" si="95"/>
        <v>5.2869290119113986E-5</v>
      </c>
      <c r="P574">
        <f t="shared" ca="1" si="96"/>
        <v>7.6482089009742896E-4</v>
      </c>
      <c r="S574" s="18">
        <f t="shared" si="101"/>
        <v>5.599999999999925</v>
      </c>
      <c r="T574" s="35">
        <f t="shared" ca="1" si="97"/>
        <v>0.37793125606453915</v>
      </c>
      <c r="U574">
        <f t="shared" ca="1" si="102"/>
        <v>1</v>
      </c>
      <c r="V574">
        <f t="shared" ca="1" si="98"/>
        <v>8.4909000867497656E-6</v>
      </c>
      <c r="W574" s="35">
        <f t="shared" ca="1" si="99"/>
        <v>8.4909000867497656E-6</v>
      </c>
      <c r="X574" s="35">
        <f t="shared" ca="1" si="100"/>
        <v>8.0580700757526492E-4</v>
      </c>
    </row>
    <row r="575" spans="1:24" x14ac:dyDescent="0.25">
      <c r="A575">
        <f t="shared" si="92"/>
        <v>5.6099999999999248</v>
      </c>
      <c r="B575">
        <f t="shared" ca="1" si="93"/>
        <v>0.44619041727678854</v>
      </c>
      <c r="N575">
        <f t="shared" ca="1" si="94"/>
        <v>6.2264838464189218E-5</v>
      </c>
      <c r="O575">
        <f t="shared" ca="1" si="95"/>
        <v>6.2264838464189218E-5</v>
      </c>
      <c r="P575">
        <f t="shared" ca="1" si="96"/>
        <v>9.0073933409476792E-4</v>
      </c>
      <c r="S575" s="18">
        <f t="shared" si="101"/>
        <v>5.6099999999999248</v>
      </c>
      <c r="T575" s="35">
        <f t="shared" ca="1" si="97"/>
        <v>0.37891532951236395</v>
      </c>
      <c r="U575">
        <f t="shared" ca="1" si="102"/>
        <v>1</v>
      </c>
      <c r="V575">
        <f t="shared" ca="1" si="98"/>
        <v>8.7600403569687002E-6</v>
      </c>
      <c r="W575" s="35">
        <f t="shared" ca="1" si="99"/>
        <v>8.7600403569687002E-6</v>
      </c>
      <c r="X575" s="35">
        <f t="shared" ca="1" si="100"/>
        <v>8.3134907184964678E-4</v>
      </c>
    </row>
    <row r="576" spans="1:24" x14ac:dyDescent="0.25">
      <c r="A576">
        <f t="shared" si="92"/>
        <v>5.6199999999999246</v>
      </c>
      <c r="B576">
        <f t="shared" ca="1" si="93"/>
        <v>0.45227744507898104</v>
      </c>
      <c r="N576">
        <f t="shared" ca="1" si="94"/>
        <v>7.3258692296633847E-5</v>
      </c>
      <c r="O576">
        <f t="shared" ca="1" si="95"/>
        <v>7.3258692296633847E-5</v>
      </c>
      <c r="P576">
        <f t="shared" ca="1" si="96"/>
        <v>1.0597792806268181E-3</v>
      </c>
      <c r="S576" s="18">
        <f t="shared" si="101"/>
        <v>5.6199999999999246</v>
      </c>
      <c r="T576" s="35">
        <f t="shared" ca="1" si="97"/>
        <v>0.37998661111479881</v>
      </c>
      <c r="U576">
        <f t="shared" ca="1" si="102"/>
        <v>1</v>
      </c>
      <c r="V576">
        <f t="shared" ca="1" si="98"/>
        <v>9.0619055946511788E-6</v>
      </c>
      <c r="W576" s="35">
        <f t="shared" ca="1" si="99"/>
        <v>9.0619055946511788E-6</v>
      </c>
      <c r="X576" s="35">
        <f t="shared" ca="1" si="100"/>
        <v>8.5999681489016427E-4</v>
      </c>
    </row>
    <row r="577" spans="1:24" x14ac:dyDescent="0.25">
      <c r="A577">
        <f t="shared" si="92"/>
        <v>5.6299999999999244</v>
      </c>
      <c r="B577">
        <f t="shared" ca="1" si="93"/>
        <v>0.45840755239867587</v>
      </c>
      <c r="N577">
        <f t="shared" ca="1" si="94"/>
        <v>8.6103572250680543E-5</v>
      </c>
      <c r="O577">
        <f t="shared" ca="1" si="95"/>
        <v>8.6103572250680543E-5</v>
      </c>
      <c r="P577">
        <f t="shared" ca="1" si="96"/>
        <v>1.2455966520633394E-3</v>
      </c>
      <c r="S577" s="18">
        <f t="shared" si="101"/>
        <v>5.6299999999999244</v>
      </c>
      <c r="T577" s="35">
        <f t="shared" ca="1" si="97"/>
        <v>0.38114440660864679</v>
      </c>
      <c r="U577">
        <f t="shared" ca="1" si="102"/>
        <v>1</v>
      </c>
      <c r="V577">
        <f t="shared" ca="1" si="98"/>
        <v>9.3988476338975153E-6</v>
      </c>
      <c r="W577" s="35">
        <f t="shared" ca="1" si="99"/>
        <v>9.3988476338975153E-6</v>
      </c>
      <c r="X577" s="35">
        <f t="shared" ca="1" si="100"/>
        <v>8.9197343145583266E-4</v>
      </c>
    </row>
    <row r="578" spans="1:24" x14ac:dyDescent="0.25">
      <c r="A578">
        <f t="shared" si="92"/>
        <v>5.6399999999999242</v>
      </c>
      <c r="B578">
        <f t="shared" ca="1" si="93"/>
        <v>0.46457759494887557</v>
      </c>
      <c r="N578">
        <f t="shared" ca="1" si="94"/>
        <v>1.0108789112553202E-4</v>
      </c>
      <c r="O578">
        <f t="shared" ca="1" si="95"/>
        <v>1.0108789112553202E-4</v>
      </c>
      <c r="P578">
        <f t="shared" ca="1" si="96"/>
        <v>1.4623637029079343E-3</v>
      </c>
      <c r="S578" s="18">
        <f t="shared" si="101"/>
        <v>5.6399999999999242</v>
      </c>
      <c r="T578" s="35">
        <f t="shared" ca="1" si="97"/>
        <v>0.38238798028302512</v>
      </c>
      <c r="U578">
        <f t="shared" ca="1" si="102"/>
        <v>1</v>
      </c>
      <c r="V578">
        <f t="shared" ca="1" si="98"/>
        <v>9.7735151410729663E-6</v>
      </c>
      <c r="W578" s="35">
        <f t="shared" ca="1" si="99"/>
        <v>9.7735151410729663E-6</v>
      </c>
      <c r="X578" s="35">
        <f t="shared" ca="1" si="100"/>
        <v>9.2753028640739084E-4</v>
      </c>
    </row>
    <row r="579" spans="1:24" x14ac:dyDescent="0.25">
      <c r="A579">
        <f t="shared" si="92"/>
        <v>5.649999999999924</v>
      </c>
      <c r="B579">
        <f t="shared" ca="1" si="93"/>
        <v>0.47078439448526865</v>
      </c>
      <c r="N579">
        <f t="shared" ca="1" si="94"/>
        <v>1.1853993957153269E-4</v>
      </c>
      <c r="O579">
        <f t="shared" ca="1" si="95"/>
        <v>1.1853993957153269E-4</v>
      </c>
      <c r="P579">
        <f t="shared" ca="1" si="96"/>
        <v>1.7148295710219465E-3</v>
      </c>
      <c r="S579" s="18">
        <f t="shared" si="101"/>
        <v>5.649999999999924</v>
      </c>
      <c r="T579" s="35">
        <f t="shared" ca="1" si="97"/>
        <v>0.38371655505444907</v>
      </c>
      <c r="U579">
        <f t="shared" ca="1" si="102"/>
        <v>1</v>
      </c>
      <c r="V579">
        <f t="shared" ca="1" si="98"/>
        <v>1.018887986216836E-5</v>
      </c>
      <c r="W579" s="35">
        <f t="shared" ca="1" si="99"/>
        <v>1.018887986216836E-5</v>
      </c>
      <c r="X579" s="35">
        <f t="shared" ca="1" si="100"/>
        <v>9.6694940564547092E-4</v>
      </c>
    </row>
    <row r="580" spans="1:24" x14ac:dyDescent="0.25">
      <c r="A580">
        <f t="shared" si="92"/>
        <v>5.6599999999999238</v>
      </c>
      <c r="B580">
        <f t="shared" ca="1" si="93"/>
        <v>0.47702474005844725</v>
      </c>
      <c r="N580">
        <f t="shared" ca="1" si="94"/>
        <v>1.3883240359286933E-4</v>
      </c>
      <c r="O580">
        <f t="shared" ca="1" si="95"/>
        <v>1.3883240359286933E-4</v>
      </c>
      <c r="P580">
        <f t="shared" ca="1" si="96"/>
        <v>2.0083856289925019E-3</v>
      </c>
      <c r="S580" s="18">
        <f t="shared" si="101"/>
        <v>5.6599999999999238</v>
      </c>
      <c r="T580" s="35">
        <f t="shared" ca="1" si="97"/>
        <v>0.38512931256098332</v>
      </c>
      <c r="U580">
        <f t="shared" ca="1" si="102"/>
        <v>1</v>
      </c>
      <c r="V580">
        <f t="shared" ca="1" si="98"/>
        <v>1.0648266045656304E-5</v>
      </c>
      <c r="W580" s="35">
        <f t="shared" ca="1" si="99"/>
        <v>1.0648266045656304E-5</v>
      </c>
      <c r="X580" s="35">
        <f t="shared" ca="1" si="100"/>
        <v>1.0105462684109991E-3</v>
      </c>
    </row>
    <row r="581" spans="1:24" x14ac:dyDescent="0.25">
      <c r="A581">
        <f t="shared" si="92"/>
        <v>5.6699999999999235</v>
      </c>
      <c r="B581">
        <f t="shared" ca="1" si="93"/>
        <v>0.48329538931973948</v>
      </c>
      <c r="N581">
        <f t="shared" ca="1" si="94"/>
        <v>1.6238721120486344E-4</v>
      </c>
      <c r="O581">
        <f t="shared" ca="1" si="95"/>
        <v>1.6238721120486344E-4</v>
      </c>
      <c r="P581">
        <f t="shared" ca="1" si="96"/>
        <v>2.3491355971364081E-3</v>
      </c>
      <c r="S581" s="18">
        <f t="shared" si="101"/>
        <v>5.6699999999999235</v>
      </c>
      <c r="T581" s="35">
        <f t="shared" ca="1" si="97"/>
        <v>0.38662539327611889</v>
      </c>
      <c r="U581">
        <f t="shared" ca="1" si="102"/>
        <v>1</v>
      </c>
      <c r="V581">
        <f t="shared" ca="1" si="98"/>
        <v>1.1155383301164314E-5</v>
      </c>
      <c r="W581" s="35">
        <f t="shared" ca="1" si="99"/>
        <v>1.1155383301164314E-5</v>
      </c>
      <c r="X581" s="35">
        <f t="shared" ca="1" si="100"/>
        <v>1.0586729256529541E-3</v>
      </c>
    </row>
    <row r="582" spans="1:24" x14ac:dyDescent="0.25">
      <c r="A582">
        <f t="shared" si="92"/>
        <v>5.6799999999999233</v>
      </c>
      <c r="B582">
        <f t="shared" ca="1" si="93"/>
        <v>0.48959306988060236</v>
      </c>
      <c r="N582">
        <f t="shared" ca="1" si="94"/>
        <v>1.8968069911039337E-4</v>
      </c>
      <c r="O582">
        <f t="shared" ca="1" si="95"/>
        <v>1.8968069911039337E-4</v>
      </c>
      <c r="P582">
        <f t="shared" ca="1" si="96"/>
        <v>2.7439702859839506E-3</v>
      </c>
      <c r="S582" s="18">
        <f t="shared" si="101"/>
        <v>5.6799999999999233</v>
      </c>
      <c r="T582" s="35">
        <f t="shared" ca="1" si="97"/>
        <v>0.38820389664303573</v>
      </c>
      <c r="U582">
        <f t="shared" ca="1" si="102"/>
        <v>1</v>
      </c>
      <c r="V582">
        <f t="shared" ca="1" si="98"/>
        <v>1.1714363179100165E-5</v>
      </c>
      <c r="W582" s="35">
        <f t="shared" ca="1" si="99"/>
        <v>1.1714363179100165E-5</v>
      </c>
      <c r="X582" s="35">
        <f t="shared" ca="1" si="100"/>
        <v>1.1117214715235127E-3</v>
      </c>
    </row>
    <row r="583" spans="1:24" x14ac:dyDescent="0.25">
      <c r="A583">
        <f t="shared" si="92"/>
        <v>5.6899999999999231</v>
      </c>
      <c r="B583">
        <f t="shared" ca="1" si="93"/>
        <v>0.49591448072541477</v>
      </c>
      <c r="N583">
        <f t="shared" ca="1" si="94"/>
        <v>2.2124908267593375E-4</v>
      </c>
      <c r="O583">
        <f t="shared" ca="1" si="95"/>
        <v>2.2124908267593375E-4</v>
      </c>
      <c r="P583">
        <f t="shared" ca="1" si="96"/>
        <v>3.2006467263737703E-3</v>
      </c>
      <c r="S583" s="18">
        <f t="shared" si="101"/>
        <v>5.6899999999999231</v>
      </c>
      <c r="T583" s="35">
        <f t="shared" ca="1" si="97"/>
        <v>0.38986388122989346</v>
      </c>
      <c r="U583">
        <f t="shared" ca="1" si="102"/>
        <v>1</v>
      </c>
      <c r="V583">
        <f t="shared" ca="1" si="98"/>
        <v>1.2329799781746213E-5</v>
      </c>
      <c r="W583" s="35">
        <f t="shared" ca="1" si="99"/>
        <v>1.2329799781746213E-5</v>
      </c>
      <c r="X583" s="35">
        <f t="shared" ca="1" si="100"/>
        <v>1.170127897469379E-3</v>
      </c>
    </row>
    <row r="584" spans="1:24" x14ac:dyDescent="0.25">
      <c r="A584">
        <f t="shared" si="92"/>
        <v>5.6999999999999229</v>
      </c>
      <c r="B584">
        <f t="shared" ca="1" si="93"/>
        <v>0.50225629367739899</v>
      </c>
      <c r="N584">
        <f t="shared" ca="1" si="94"/>
        <v>2.5769420374900182E-4</v>
      </c>
      <c r="O584">
        <f t="shared" ca="1" si="95"/>
        <v>2.5769420374900182E-4</v>
      </c>
      <c r="P584">
        <f t="shared" ca="1" si="96"/>
        <v>3.7278713188737388E-3</v>
      </c>
      <c r="S584" s="18">
        <f t="shared" si="101"/>
        <v>5.6999999999999229</v>
      </c>
      <c r="T584" s="35">
        <f t="shared" ca="1" si="97"/>
        <v>0.39160436490677625</v>
      </c>
      <c r="U584">
        <f t="shared" ca="1" si="102"/>
        <v>1</v>
      </c>
      <c r="V584">
        <f t="shared" ca="1" si="98"/>
        <v>1.3006794742169619E-5</v>
      </c>
      <c r="W584" s="35">
        <f t="shared" ca="1" si="99"/>
        <v>1.3006794742169619E-5</v>
      </c>
      <c r="X584" s="35">
        <f t="shared" ca="1" si="100"/>
        <v>1.2343763608394316E-3</v>
      </c>
    </row>
    <row r="585" spans="1:24" x14ac:dyDescent="0.25">
      <c r="A585">
        <f t="shared" si="92"/>
        <v>5.7099999999999227</v>
      </c>
      <c r="B585">
        <f t="shared" ca="1" si="93"/>
        <v>0.50861515491729292</v>
      </c>
      <c r="N585">
        <f t="shared" ca="1" si="94"/>
        <v>2.9968952094286855E-4</v>
      </c>
      <c r="O585">
        <f t="shared" ca="1" si="95"/>
        <v>2.9968952094286855E-4</v>
      </c>
      <c r="P585">
        <f t="shared" ca="1" si="96"/>
        <v>4.3353864907962943E-3</v>
      </c>
      <c r="S585" s="18">
        <f t="shared" si="101"/>
        <v>5.7099999999999227</v>
      </c>
      <c r="T585" s="35">
        <f t="shared" ca="1" si="97"/>
        <v>0.39342432504491476</v>
      </c>
      <c r="U585">
        <f t="shared" ca="1" si="102"/>
        <v>1</v>
      </c>
      <c r="V585">
        <f t="shared" ca="1" si="98"/>
        <v>1.3751006933408186E-5</v>
      </c>
      <c r="W585" s="35">
        <f t="shared" ca="1" si="99"/>
        <v>1.3751006933408186E-5</v>
      </c>
      <c r="X585" s="35">
        <f t="shared" ca="1" si="100"/>
        <v>1.3050039024069988E-3</v>
      </c>
    </row>
    <row r="586" spans="1:24" x14ac:dyDescent="0.25">
      <c r="A586">
        <f t="shared" si="92"/>
        <v>5.7199999999999225</v>
      </c>
      <c r="B586">
        <f t="shared" ca="1" si="93"/>
        <v>0.51498768655428395</v>
      </c>
      <c r="N586">
        <f t="shared" ca="1" si="94"/>
        <v>3.4798629592506613E-4</v>
      </c>
      <c r="O586">
        <f t="shared" ca="1" si="95"/>
        <v>3.4798629592506613E-4</v>
      </c>
      <c r="P586">
        <f t="shared" ca="1" si="96"/>
        <v>5.0340601886556336E-3</v>
      </c>
      <c r="S586" s="18">
        <f t="shared" si="101"/>
        <v>5.7199999999999225</v>
      </c>
      <c r="T586" s="35">
        <f t="shared" ca="1" si="97"/>
        <v>0.39532269873877557</v>
      </c>
      <c r="U586">
        <f t="shared" ca="1" si="102"/>
        <v>1</v>
      </c>
      <c r="V586">
        <f t="shared" ca="1" si="98"/>
        <v>1.4568707296544194E-5</v>
      </c>
      <c r="W586" s="35">
        <f t="shared" ca="1" si="99"/>
        <v>1.4568707296544194E-5</v>
      </c>
      <c r="X586" s="35">
        <f t="shared" ca="1" si="100"/>
        <v>1.3826056496870165E-3</v>
      </c>
    </row>
    <row r="587" spans="1:24" x14ac:dyDescent="0.25">
      <c r="A587">
        <f t="shared" ref="A587:A650" si="103">A586+0.01</f>
        <v>5.7299999999999223</v>
      </c>
      <c r="B587">
        <f t="shared" ca="1" si="93"/>
        <v>0.52137048824860421</v>
      </c>
      <c r="N587">
        <f t="shared" ca="1" si="94"/>
        <v>4.0341991701883594E-4</v>
      </c>
      <c r="O587">
        <f t="shared" ca="1" si="95"/>
        <v>4.0341991701883594E-4</v>
      </c>
      <c r="P587">
        <f t="shared" ca="1" si="96"/>
        <v>5.8359773570295821E-3</v>
      </c>
      <c r="S587" s="18">
        <f t="shared" si="101"/>
        <v>5.7299999999999223</v>
      </c>
      <c r="T587" s="35">
        <f t="shared" ca="1" si="97"/>
        <v>0.39729838305159715</v>
      </c>
      <c r="U587">
        <f t="shared" ca="1" si="102"/>
        <v>1</v>
      </c>
      <c r="V587">
        <f t="shared" ca="1" si="98"/>
        <v>1.5466839202200435E-5</v>
      </c>
      <c r="W587" s="35">
        <f t="shared" ca="1" si="99"/>
        <v>1.5466839202200435E-5</v>
      </c>
      <c r="X587" s="35">
        <f t="shared" ca="1" si="100"/>
        <v>1.4678405453883694E-3</v>
      </c>
    </row>
    <row r="588" spans="1:24" x14ac:dyDescent="0.25">
      <c r="A588">
        <f t="shared" si="103"/>
        <v>5.7399999999999221</v>
      </c>
      <c r="B588">
        <f t="shared" ca="1" si="93"/>
        <v>0.52776013888507778</v>
      </c>
      <c r="N588">
        <f t="shared" ca="1" si="94"/>
        <v>4.6691628813316945E-4</v>
      </c>
      <c r="O588">
        <f t="shared" ca="1" si="95"/>
        <v>4.6691628813316945E-4</v>
      </c>
      <c r="P588">
        <f t="shared" ca="1" si="96"/>
        <v>6.7545323624818672E-3</v>
      </c>
      <c r="S588" s="18">
        <f t="shared" si="101"/>
        <v>5.7399999999999221</v>
      </c>
      <c r="T588" s="35">
        <f t="shared" ca="1" si="97"/>
        <v>0.39935023528493641</v>
      </c>
      <c r="U588">
        <f t="shared" ca="1" si="102"/>
        <v>1</v>
      </c>
      <c r="V588">
        <f t="shared" ca="1" si="98"/>
        <v>1.6453084785319722E-5</v>
      </c>
      <c r="W588" s="35">
        <f t="shared" ca="1" si="99"/>
        <v>1.6453084785319722E-5</v>
      </c>
      <c r="X588" s="35">
        <f t="shared" ca="1" si="100"/>
        <v>1.561437642745322E-3</v>
      </c>
    </row>
    <row r="589" spans="1:24" x14ac:dyDescent="0.25">
      <c r="A589">
        <f t="shared" si="103"/>
        <v>5.7499999999999218</v>
      </c>
      <c r="B589">
        <f t="shared" ca="1" si="93"/>
        <v>0.53415319829680219</v>
      </c>
      <c r="N589">
        <f t="shared" ca="1" si="94"/>
        <v>5.3949819679077781E-4</v>
      </c>
      <c r="O589">
        <f t="shared" ca="1" si="95"/>
        <v>5.3949819679077781E-4</v>
      </c>
      <c r="P589">
        <f t="shared" ca="1" si="96"/>
        <v>7.8045211151096024E-3</v>
      </c>
      <c r="S589" s="18">
        <f t="shared" si="101"/>
        <v>5.7499999999999218</v>
      </c>
      <c r="T589" s="35">
        <f t="shared" ca="1" si="97"/>
        <v>0.40147707327275445</v>
      </c>
      <c r="U589">
        <f t="shared" ca="1" si="102"/>
        <v>1</v>
      </c>
      <c r="V589">
        <f t="shared" ca="1" si="98"/>
        <v>1.7535937717379265E-5</v>
      </c>
      <c r="W589" s="35">
        <f t="shared" ca="1" si="99"/>
        <v>1.7535937717379265E-5</v>
      </c>
      <c r="X589" s="35">
        <f t="shared" ca="1" si="100"/>
        <v>1.6642030117771244E-3</v>
      </c>
    </row>
    <row r="590" spans="1:24" x14ac:dyDescent="0.25">
      <c r="A590">
        <f t="shared" si="103"/>
        <v>5.7599999999999216</v>
      </c>
      <c r="B590">
        <f t="shared" ref="B590:B653" ca="1" si="104">EXP(-((S590+$U$4+$B$4/2)^2))+$B$5*EXP(-((S590+$U$4-$B$4/2)^2))+$B$7+$B$6*1.7*(RAND()-RAND()+RAND()-RAND())</f>
        <v>0.54054620903803041</v>
      </c>
      <c r="N590">
        <f t="shared" ref="N590:N653" ca="1" si="105">B590^$J$7</f>
        <v>6.2229155998327055E-4</v>
      </c>
      <c r="O590">
        <f t="shared" ref="O590:O614" ca="1" si="106">AVERAGE(INDIRECT("n"&amp;ROW(N590)-($B$8-1)/2&amp;":n"&amp;ROW(N590)+($B$8-1)/2))</f>
        <v>6.2229155998327055E-4</v>
      </c>
      <c r="P590">
        <f t="shared" ref="P590:P653" ca="1" si="107">O590/MAX($O$514:$O$1030)</f>
        <v>9.0022314227074154E-3</v>
      </c>
      <c r="S590" s="18">
        <f t="shared" si="101"/>
        <v>5.7599999999999216</v>
      </c>
      <c r="T590" s="35">
        <f t="shared" ref="T590:T653" ca="1" si="108">$U$2*($U$3*$U$5*SQRT(PI()/2)*EXP(0.5*($U$3*$U$5)^2-$U$5*(S590+$U$4-$B$4/2))*ERFC((1/SQRT(2))*($U$3*$U$5-((S590+$U$4-$B$4/2)/$U$3)))) + ($U$3*$U$5*SQRT(PI()/2)*EXP(0.5*($U$3*$U$5)^2-$U$5*(S590+$U$4+$B$4/2))*ERFC((1/SQRT(2))*($U$3*$U$5-((S590+$U$4+$B$4/2)/$U$3))))+$B$7+$B$6*1.7*(RAND()-RAND()+RAND()-RAND())</f>
        <v>0.40367767570055746</v>
      </c>
      <c r="U590">
        <f t="shared" ca="1" si="102"/>
        <v>1</v>
      </c>
      <c r="V590">
        <f t="shared" ref="V590:V653" ca="1" si="109">T590^$J$7</f>
        <v>1.8724782902947833E-5</v>
      </c>
      <c r="W590" s="35">
        <f t="shared" ca="1" si="99"/>
        <v>1.8724782902947833E-5</v>
      </c>
      <c r="X590" s="35">
        <f t="shared" ca="1" si="100"/>
        <v>1.7770273026845415E-3</v>
      </c>
    </row>
    <row r="591" spans="1:24" x14ac:dyDescent="0.25">
      <c r="A591">
        <f t="shared" si="103"/>
        <v>5.7699999999999214</v>
      </c>
      <c r="B591">
        <f t="shared" ca="1" si="104"/>
        <v>0.54693569820521781</v>
      </c>
      <c r="N591">
        <f t="shared" ca="1" si="105"/>
        <v>7.1653143095804308E-4</v>
      </c>
      <c r="O591">
        <f t="shared" ca="1" si="106"/>
        <v>7.1653143095804308E-4</v>
      </c>
      <c r="P591">
        <f t="shared" ca="1" si="107"/>
        <v>1.0365529886507562E-2</v>
      </c>
      <c r="S591" s="18">
        <f t="shared" si="101"/>
        <v>5.7699999999999214</v>
      </c>
      <c r="T591" s="35">
        <f t="shared" ca="1" si="108"/>
        <v>0.40595078245007521</v>
      </c>
      <c r="U591">
        <f t="shared" ca="1" si="102"/>
        <v>1</v>
      </c>
      <c r="V591">
        <f t="shared" ca="1" si="109"/>
        <v>2.0029983608090479E-5</v>
      </c>
      <c r="W591" s="35">
        <f t="shared" ref="W591:W654" ca="1" si="110">AVERAGE(INDIRECT("v"&amp;ROW(V591)-($B$8-1)/2&amp;":v"&amp;ROW(V591)+($B$8-1)/2))</f>
        <v>2.0029983608090479E-5</v>
      </c>
      <c r="X591" s="35">
        <f t="shared" ref="X591:X654" ca="1" si="111">W591/MAX($W$514:$W$1214)</f>
        <v>1.9008940145467366E-3</v>
      </c>
    </row>
    <row r="592" spans="1:24" x14ac:dyDescent="0.25">
      <c r="A592">
        <f t="shared" si="103"/>
        <v>5.7799999999999212</v>
      </c>
      <c r="B592">
        <f t="shared" ca="1" si="104"/>
        <v>0.55331817930508342</v>
      </c>
      <c r="N592">
        <f t="shared" ca="1" si="105"/>
        <v>8.2356763409318257E-4</v>
      </c>
      <c r="O592">
        <f t="shared" ca="1" si="106"/>
        <v>8.2356763409318257E-4</v>
      </c>
      <c r="P592">
        <f t="shared" ca="1" si="107"/>
        <v>1.1913943416744659E-2</v>
      </c>
      <c r="S592" s="18">
        <f t="shared" si="101"/>
        <v>5.7799999999999212</v>
      </c>
      <c r="T592" s="35">
        <f t="shared" ca="1" si="108"/>
        <v>0.40829509496994265</v>
      </c>
      <c r="U592">
        <f t="shared" ca="1" si="102"/>
        <v>1</v>
      </c>
      <c r="V592">
        <f t="shared" ca="1" si="109"/>
        <v>2.1462976545875643E-5</v>
      </c>
      <c r="W592" s="35">
        <f t="shared" ca="1" si="110"/>
        <v>2.1462976545875643E-5</v>
      </c>
      <c r="X592" s="35">
        <f t="shared" ca="1" si="111"/>
        <v>2.036888519166466E-3</v>
      </c>
    </row>
    <row r="593" spans="1:24" x14ac:dyDescent="0.25">
      <c r="A593">
        <f t="shared" si="103"/>
        <v>5.789999999999921</v>
      </c>
      <c r="B593">
        <f t="shared" ca="1" si="104"/>
        <v>0.55969015416843115</v>
      </c>
      <c r="N593">
        <f t="shared" ca="1" si="105"/>
        <v>9.4486987906119665E-4</v>
      </c>
      <c r="O593">
        <f t="shared" ca="1" si="106"/>
        <v>9.4486987906119665E-4</v>
      </c>
      <c r="P593">
        <f t="shared" ca="1" si="107"/>
        <v>1.3668733215477211E-2</v>
      </c>
      <c r="S593" s="18">
        <f t="shared" si="101"/>
        <v>5.789999999999921</v>
      </c>
      <c r="T593" s="35">
        <f t="shared" ca="1" si="108"/>
        <v>0.41070927667280788</v>
      </c>
      <c r="U593">
        <f t="shared" ca="1" si="102"/>
        <v>1</v>
      </c>
      <c r="V593">
        <f t="shared" ca="1" si="109"/>
        <v>2.3036375458311567E-5</v>
      </c>
      <c r="W593" s="35">
        <f t="shared" ca="1" si="110"/>
        <v>2.3036375458311567E-5</v>
      </c>
      <c r="X593" s="35">
        <f t="shared" ca="1" si="111"/>
        <v>2.1862078912470166E-3</v>
      </c>
    </row>
    <row r="594" spans="1:24" x14ac:dyDescent="0.25">
      <c r="A594">
        <f t="shared" si="103"/>
        <v>5.7999999999999208</v>
      </c>
      <c r="B594">
        <f t="shared" ca="1" si="104"/>
        <v>0.56604811490836804</v>
      </c>
      <c r="N594">
        <f t="shared" ca="1" si="105"/>
        <v>1.082032189890475E-3</v>
      </c>
      <c r="O594">
        <f t="shared" ca="1" si="106"/>
        <v>1.082032189890475E-3</v>
      </c>
      <c r="P594">
        <f t="shared" ca="1" si="107"/>
        <v>1.5652958848541697E-2</v>
      </c>
      <c r="S594" s="18">
        <f t="shared" si="101"/>
        <v>5.7999999999999208</v>
      </c>
      <c r="T594" s="35">
        <f t="shared" ca="1" si="108"/>
        <v>0.41319195335926717</v>
      </c>
      <c r="U594">
        <f t="shared" ca="1" si="102"/>
        <v>1</v>
      </c>
      <c r="V594">
        <f t="shared" ca="1" si="109"/>
        <v>2.4764083743535691E-5</v>
      </c>
      <c r="W594" s="35">
        <f t="shared" ca="1" si="110"/>
        <v>2.4764083743535691E-5</v>
      </c>
      <c r="X594" s="35">
        <f t="shared" ca="1" si="111"/>
        <v>2.3501715969855871E-3</v>
      </c>
    </row>
    <row r="595" spans="1:24" x14ac:dyDescent="0.25">
      <c r="A595">
        <f t="shared" si="103"/>
        <v>5.8099999999999206</v>
      </c>
      <c r="B595">
        <f t="shared" ca="1" si="104"/>
        <v>0.57238854592145261</v>
      </c>
      <c r="N595">
        <f t="shared" ca="1" si="105"/>
        <v>1.2367764697298052E-3</v>
      </c>
      <c r="O595">
        <f t="shared" ca="1" si="106"/>
        <v>1.2367764697298052E-3</v>
      </c>
      <c r="P595">
        <f t="shared" ca="1" si="107"/>
        <v>1.7891529814362442E-2</v>
      </c>
      <c r="S595" s="18">
        <f t="shared" si="101"/>
        <v>5.8099999999999206</v>
      </c>
      <c r="T595" s="35">
        <f t="shared" ca="1" si="108"/>
        <v>0.41574171366900114</v>
      </c>
      <c r="U595">
        <f t="shared" ca="1" si="102"/>
        <v>1</v>
      </c>
      <c r="V595">
        <f t="shared" ca="1" si="109"/>
        <v>2.6661416680955169E-5</v>
      </c>
      <c r="W595" s="35">
        <f t="shared" ca="1" si="110"/>
        <v>2.6661416680955169E-5</v>
      </c>
      <c r="X595" s="35">
        <f t="shared" ca="1" si="111"/>
        <v>2.5302330935355038E-3</v>
      </c>
    </row>
    <row r="596" spans="1:24" x14ac:dyDescent="0.25">
      <c r="A596">
        <f t="shared" si="103"/>
        <v>5.8199999999999203</v>
      </c>
      <c r="B596">
        <f t="shared" ca="1" si="104"/>
        <v>0.57870792593020193</v>
      </c>
      <c r="N596">
        <f t="shared" ca="1" si="105"/>
        <v>1.410955008581321E-3</v>
      </c>
      <c r="O596">
        <f t="shared" ca="1" si="106"/>
        <v>1.410955008581321E-3</v>
      </c>
      <c r="P596">
        <f t="shared" ca="1" si="107"/>
        <v>2.0411241821468133E-2</v>
      </c>
      <c r="S596" s="18">
        <f t="shared" si="101"/>
        <v>5.8199999999999203</v>
      </c>
      <c r="T596" s="35">
        <f t="shared" ca="1" si="108"/>
        <v>0.41835710955944394</v>
      </c>
      <c r="U596">
        <f t="shared" ca="1" si="102"/>
        <v>1</v>
      </c>
      <c r="V596">
        <f t="shared" ca="1" si="109"/>
        <v>2.8745233804124698E-5</v>
      </c>
      <c r="W596" s="35">
        <f t="shared" ca="1" si="110"/>
        <v>2.8745233804124698E-5</v>
      </c>
      <c r="X596" s="35">
        <f t="shared" ca="1" si="111"/>
        <v>2.7279923915133108E-3</v>
      </c>
    </row>
    <row r="597" spans="1:24" x14ac:dyDescent="0.25">
      <c r="A597">
        <f t="shared" si="103"/>
        <v>5.8299999999999201</v>
      </c>
      <c r="B597">
        <f t="shared" ca="1" si="104"/>
        <v>0.58500273006528536</v>
      </c>
      <c r="N597">
        <f t="shared" ca="1" si="105"/>
        <v>1.606551729511933E-3</v>
      </c>
      <c r="O597">
        <f t="shared" ca="1" si="106"/>
        <v>1.606551729511933E-3</v>
      </c>
      <c r="P597">
        <f t="shared" ca="1" si="107"/>
        <v>2.324079481651024E-2</v>
      </c>
      <c r="S597" s="18">
        <f t="shared" si="101"/>
        <v>5.8299999999999201</v>
      </c>
      <c r="T597" s="35">
        <f t="shared" ca="1" si="108"/>
        <v>0.4210366568122802</v>
      </c>
      <c r="U597">
        <f t="shared" ca="1" si="102"/>
        <v>1</v>
      </c>
      <c r="V597">
        <f t="shared" ca="1" si="109"/>
        <v>3.1034081960182247E-5</v>
      </c>
      <c r="W597" s="35">
        <f t="shared" ca="1" si="110"/>
        <v>3.1034081960182247E-5</v>
      </c>
      <c r="X597" s="35">
        <f t="shared" ca="1" si="111"/>
        <v>2.9452096316861256E-3</v>
      </c>
    </row>
    <row r="598" spans="1:24" x14ac:dyDescent="0.25">
      <c r="A598">
        <f t="shared" si="103"/>
        <v>5.8399999999999199</v>
      </c>
      <c r="B598">
        <f t="shared" ca="1" si="104"/>
        <v>0.59126943198563309</v>
      </c>
      <c r="N598">
        <f t="shared" ca="1" si="105"/>
        <v>1.8256819594414308E-3</v>
      </c>
      <c r="O598">
        <f t="shared" ca="1" si="106"/>
        <v>1.8256819594414308E-3</v>
      </c>
      <c r="P598">
        <f t="shared" ca="1" si="107"/>
        <v>2.6410789668424122E-2</v>
      </c>
      <c r="S598" s="18">
        <f t="shared" si="101"/>
        <v>5.8399999999999199</v>
      </c>
      <c r="T598" s="35">
        <f t="shared" ca="1" si="108"/>
        <v>0.42377883556804674</v>
      </c>
      <c r="U598">
        <f t="shared" ca="1" si="102"/>
        <v>1</v>
      </c>
      <c r="V598">
        <f t="shared" ca="1" si="109"/>
        <v>3.3548349574262012E-5</v>
      </c>
      <c r="W598" s="35">
        <f t="shared" ca="1" si="110"/>
        <v>3.3548349574262012E-5</v>
      </c>
      <c r="X598" s="35">
        <f t="shared" ca="1" si="111"/>
        <v>3.1838197250384963E-3</v>
      </c>
    </row>
    <row r="599" spans="1:24" x14ac:dyDescent="0.25">
      <c r="A599">
        <f t="shared" si="103"/>
        <v>5.8499999999999197</v>
      </c>
      <c r="B599">
        <f t="shared" ca="1" si="104"/>
        <v>0.59750450603459138</v>
      </c>
      <c r="N599">
        <f t="shared" ca="1" si="105"/>
        <v>2.0705905041243137E-3</v>
      </c>
      <c r="O599">
        <f t="shared" ca="1" si="106"/>
        <v>2.0705905041243137E-3</v>
      </c>
      <c r="P599">
        <f t="shared" ca="1" si="107"/>
        <v>2.995370032061594E-2</v>
      </c>
      <c r="S599" s="18">
        <f t="shared" si="101"/>
        <v>5.8499999999999197</v>
      </c>
      <c r="T599" s="35">
        <f t="shared" ca="1" si="108"/>
        <v>0.42658209088905702</v>
      </c>
      <c r="U599">
        <f t="shared" ca="1" si="102"/>
        <v>1</v>
      </c>
      <c r="V599">
        <f t="shared" ca="1" si="109"/>
        <v>3.6310432605905603E-5</v>
      </c>
      <c r="W599" s="35">
        <f t="shared" ca="1" si="110"/>
        <v>3.6310432605905603E-5</v>
      </c>
      <c r="X599" s="35">
        <f t="shared" ca="1" si="111"/>
        <v>3.4459481024382492E-3</v>
      </c>
    </row>
    <row r="600" spans="1:24" x14ac:dyDescent="0.25">
      <c r="A600">
        <f t="shared" si="103"/>
        <v>5.8599999999999195</v>
      </c>
      <c r="B600">
        <f t="shared" ca="1" si="104"/>
        <v>0.60370442943015734</v>
      </c>
      <c r="N600">
        <f t="shared" ca="1" si="105"/>
        <v>2.3436478039947223E-3</v>
      </c>
      <c r="O600">
        <f t="shared" ca="1" si="106"/>
        <v>2.3436478039947223E-3</v>
      </c>
      <c r="P600">
        <f t="shared" ca="1" si="107"/>
        <v>3.3903818180416441E-2</v>
      </c>
      <c r="S600" s="18">
        <f t="shared" si="101"/>
        <v>5.8599999999999195</v>
      </c>
      <c r="T600" s="35">
        <f t="shared" ca="1" si="108"/>
        <v>0.42944483335084316</v>
      </c>
      <c r="U600">
        <f t="shared" ca="1" si="102"/>
        <v>1</v>
      </c>
      <c r="V600">
        <f t="shared" ca="1" si="109"/>
        <v>3.9344912640528012E-5</v>
      </c>
      <c r="W600" s="35">
        <f t="shared" ca="1" si="110"/>
        <v>3.9344912640528012E-5</v>
      </c>
      <c r="X600" s="35">
        <f t="shared" ca="1" si="111"/>
        <v>3.733927615948456E-3</v>
      </c>
    </row>
    <row r="601" spans="1:24" x14ac:dyDescent="0.25">
      <c r="A601">
        <f t="shared" si="103"/>
        <v>5.8699999999999193</v>
      </c>
      <c r="B601">
        <f t="shared" ca="1" si="104"/>
        <v>0.60986568448724399</v>
      </c>
      <c r="N601">
        <f t="shared" ca="1" si="105"/>
        <v>2.6473439487347756E-3</v>
      </c>
      <c r="O601">
        <f t="shared" ca="1" si="106"/>
        <v>2.6473439487347756E-3</v>
      </c>
      <c r="P601">
        <f t="shared" ca="1" si="107"/>
        <v>3.8297165532271103E-2</v>
      </c>
      <c r="S601" s="18">
        <f t="shared" si="101"/>
        <v>5.8699999999999193</v>
      </c>
      <c r="T601" s="35">
        <f t="shared" ca="1" si="108"/>
        <v>0.43236543966226537</v>
      </c>
      <c r="U601">
        <f t="shared" ca="1" si="102"/>
        <v>1</v>
      </c>
      <c r="V601">
        <f t="shared" ca="1" si="109"/>
        <v>4.2678747500697584E-5</v>
      </c>
      <c r="W601" s="35">
        <f t="shared" ca="1" si="110"/>
        <v>4.2678747500697584E-5</v>
      </c>
      <c r="X601" s="35">
        <f t="shared" ca="1" si="111"/>
        <v>4.0503166283001116E-3</v>
      </c>
    </row>
    <row r="602" spans="1:24" x14ac:dyDescent="0.25">
      <c r="A602">
        <f t="shared" si="103"/>
        <v>5.8799999999999191</v>
      </c>
      <c r="B602">
        <f t="shared" ca="1" si="104"/>
        <v>0.61598476086982368</v>
      </c>
      <c r="N602">
        <f t="shared" ca="1" si="105"/>
        <v>2.9842803343431666E-3</v>
      </c>
      <c r="O602">
        <f t="shared" ca="1" si="106"/>
        <v>2.9842803343431666E-3</v>
      </c>
      <c r="P602">
        <f t="shared" ca="1" si="107"/>
        <v>4.3171374846726313E-2</v>
      </c>
      <c r="S602" s="18">
        <f t="shared" si="101"/>
        <v>5.8799999999999191</v>
      </c>
      <c r="T602" s="35">
        <f t="shared" ca="1" si="108"/>
        <v>0.43534225331439896</v>
      </c>
      <c r="U602">
        <f t="shared" ca="1" si="102"/>
        <v>1</v>
      </c>
      <c r="V602">
        <f t="shared" ca="1" si="109"/>
        <v>4.634147468756595E-5</v>
      </c>
      <c r="W602" s="35">
        <f t="shared" ca="1" si="110"/>
        <v>4.634147468756595E-5</v>
      </c>
      <c r="X602" s="35">
        <f t="shared" ca="1" si="111"/>
        <v>4.3979183199771539E-3</v>
      </c>
    </row>
    <row r="603" spans="1:24" x14ac:dyDescent="0.25">
      <c r="A603">
        <f t="shared" si="103"/>
        <v>5.8899999999999189</v>
      </c>
      <c r="B603">
        <f t="shared" ca="1" si="104"/>
        <v>0.62205815787072449</v>
      </c>
      <c r="N603">
        <f t="shared" ca="1" si="105"/>
        <v>3.3571587576786263E-3</v>
      </c>
      <c r="O603">
        <f t="shared" ca="1" si="106"/>
        <v>3.3571587576786263E-3</v>
      </c>
      <c r="P603">
        <f t="shared" ca="1" si="107"/>
        <v>4.8565531019261116E-2</v>
      </c>
      <c r="S603" s="18">
        <f t="shared" si="101"/>
        <v>5.8899999999999189</v>
      </c>
      <c r="T603" s="35">
        <f t="shared" ca="1" si="108"/>
        <v>0.43837358525826892</v>
      </c>
      <c r="U603">
        <f t="shared" ca="1" si="102"/>
        <v>1</v>
      </c>
      <c r="V603">
        <f t="shared" ca="1" si="109"/>
        <v>5.0365427870359826E-5</v>
      </c>
      <c r="W603" s="35">
        <f t="shared" ca="1" si="110"/>
        <v>5.0365427870359826E-5</v>
      </c>
      <c r="X603" s="35">
        <f t="shared" ca="1" si="111"/>
        <v>4.7798012345941958E-3</v>
      </c>
    </row>
    <row r="604" spans="1:24" x14ac:dyDescent="0.25">
      <c r="A604">
        <f t="shared" si="103"/>
        <v>5.8999999999999186</v>
      </c>
      <c r="B604">
        <f t="shared" ca="1" si="104"/>
        <v>0.62808238671676619</v>
      </c>
      <c r="N604">
        <f t="shared" ca="1" si="105"/>
        <v>3.7687677604284924E-3</v>
      </c>
      <c r="O604">
        <f t="shared" ca="1" si="106"/>
        <v>3.7687677604284924E-3</v>
      </c>
      <c r="P604">
        <f t="shared" ca="1" si="107"/>
        <v>5.4519973818587725E-2</v>
      </c>
      <c r="S604" s="18">
        <f t="shared" si="101"/>
        <v>5.8999999999999186</v>
      </c>
      <c r="T604" s="35">
        <f t="shared" ca="1" si="108"/>
        <v>0.44145771461145994</v>
      </c>
      <c r="U604">
        <f t="shared" ca="1" si="102"/>
        <v>1</v>
      </c>
      <c r="V604">
        <f t="shared" ca="1" si="109"/>
        <v>5.4785966529501824E-5</v>
      </c>
      <c r="W604" s="35">
        <f t="shared" ca="1" si="110"/>
        <v>5.4785966529501824E-5</v>
      </c>
      <c r="X604" s="35">
        <f t="shared" ca="1" si="111"/>
        <v>5.1993210725855441E-3</v>
      </c>
    </row>
    <row r="605" spans="1:24" x14ac:dyDescent="0.25">
      <c r="A605">
        <f t="shared" si="103"/>
        <v>5.9099999999999184</v>
      </c>
      <c r="B605">
        <f t="shared" ca="1" si="104"/>
        <v>0.63405397289683962</v>
      </c>
      <c r="N605">
        <f t="shared" ca="1" si="105"/>
        <v>4.2219660576267885E-3</v>
      </c>
      <c r="O605">
        <f t="shared" ca="1" si="106"/>
        <v>4.2219660576267885E-3</v>
      </c>
      <c r="P605">
        <f t="shared" ca="1" si="107"/>
        <v>6.1076058159287565E-2</v>
      </c>
      <c r="S605" s="18">
        <f t="shared" si="101"/>
        <v>5.9099999999999184</v>
      </c>
      <c r="T605" s="35">
        <f t="shared" ca="1" si="108"/>
        <v>0.44459288939358182</v>
      </c>
      <c r="U605">
        <f t="shared" ca="1" si="102"/>
        <v>1</v>
      </c>
      <c r="V605">
        <f t="shared" ca="1" si="109"/>
        <v>5.9641718724735523E-5</v>
      </c>
      <c r="W605" s="35">
        <f t="shared" ca="1" si="110"/>
        <v>5.9641718724735523E-5</v>
      </c>
      <c r="X605" s="35">
        <f t="shared" ca="1" si="111"/>
        <v>5.6601437304889509E-3</v>
      </c>
    </row>
    <row r="606" spans="1:24" x14ac:dyDescent="0.25">
      <c r="A606">
        <f t="shared" si="103"/>
        <v>5.9199999999999182</v>
      </c>
      <c r="B606">
        <f t="shared" ca="1" si="104"/>
        <v>0.63996945851046716</v>
      </c>
      <c r="N606">
        <f t="shared" ca="1" si="105"/>
        <v>4.719662915540314E-3</v>
      </c>
      <c r="O606">
        <f t="shared" ca="1" si="106"/>
        <v>4.719662915540314E-3</v>
      </c>
      <c r="P606">
        <f t="shared" ca="1" si="107"/>
        <v>6.8275870243212244E-2</v>
      </c>
      <c r="S606" s="18">
        <f t="shared" si="101"/>
        <v>5.9199999999999182</v>
      </c>
      <c r="T606" s="35">
        <f t="shared" ca="1" si="108"/>
        <v>0.44777732729054143</v>
      </c>
      <c r="U606">
        <f t="shared" ca="1" si="102"/>
        <v>1</v>
      </c>
      <c r="V606">
        <f t="shared" ca="1" si="109"/>
        <v>6.4974836801738137E-5</v>
      </c>
      <c r="W606" s="35">
        <f t="shared" ca="1" si="110"/>
        <v>6.4974836801738137E-5</v>
      </c>
      <c r="X606" s="35">
        <f t="shared" ca="1" si="111"/>
        <v>6.1662695681232102E-3</v>
      </c>
    </row>
    <row r="607" spans="1:24" x14ac:dyDescent="0.25">
      <c r="A607">
        <f t="shared" si="103"/>
        <v>5.929999999999918</v>
      </c>
      <c r="B607">
        <f t="shared" ca="1" si="104"/>
        <v>0.6458254046343026</v>
      </c>
      <c r="N607">
        <f t="shared" ca="1" si="105"/>
        <v>5.2647953801497E-3</v>
      </c>
      <c r="O607">
        <f t="shared" ca="1" si="106"/>
        <v>5.2647953801497E-3</v>
      </c>
      <c r="P607">
        <f t="shared" ca="1" si="107"/>
        <v>7.6161898140772802E-2</v>
      </c>
      <c r="S607" s="18">
        <f t="shared" si="101"/>
        <v>5.929999999999918</v>
      </c>
      <c r="T607" s="35">
        <f t="shared" ca="1" si="108"/>
        <v>0.45100921644750408</v>
      </c>
      <c r="U607">
        <f t="shared" ca="1" si="102"/>
        <v>1</v>
      </c>
      <c r="V607">
        <f t="shared" ca="1" si="109"/>
        <v>7.0831265667207824E-5</v>
      </c>
      <c r="W607" s="35">
        <f t="shared" ca="1" si="110"/>
        <v>7.0831265667207824E-5</v>
      </c>
      <c r="X607" s="35">
        <f t="shared" ca="1" si="111"/>
        <v>6.7220588685444772E-3</v>
      </c>
    </row>
    <row r="608" spans="1:24" x14ac:dyDescent="0.25">
      <c r="A608">
        <f t="shared" si="103"/>
        <v>5.9399999999999178</v>
      </c>
      <c r="B608">
        <f t="shared" ca="1" si="104"/>
        <v>0.65161839370396324</v>
      </c>
      <c r="N608">
        <f t="shared" ca="1" si="105"/>
        <v>5.8603023006281903E-3</v>
      </c>
      <c r="O608">
        <f t="shared" ca="1" si="106"/>
        <v>5.8603023006281903E-3</v>
      </c>
      <c r="P608">
        <f t="shared" ca="1" si="107"/>
        <v>8.477665600783324E-2</v>
      </c>
      <c r="S608" s="18">
        <f t="shared" si="101"/>
        <v>5.9399999999999178</v>
      </c>
      <c r="T608" s="35">
        <f t="shared" ca="1" si="108"/>
        <v>0.45428671629040829</v>
      </c>
      <c r="U608">
        <f t="shared" ca="1" si="102"/>
        <v>1</v>
      </c>
      <c r="V608">
        <f t="shared" ca="1" si="109"/>
        <v>7.7261023051764617E-5</v>
      </c>
      <c r="W608" s="35">
        <f t="shared" ca="1" si="110"/>
        <v>7.7261023051764617E-5</v>
      </c>
      <c r="X608" s="35">
        <f t="shared" ca="1" si="111"/>
        <v>7.3322584356751708E-3</v>
      </c>
    </row>
    <row r="609" spans="1:24" x14ac:dyDescent="0.25">
      <c r="A609">
        <f t="shared" si="103"/>
        <v>5.9499999999999176</v>
      </c>
      <c r="B609">
        <f t="shared" ca="1" si="104"/>
        <v>0.65734503190852644</v>
      </c>
      <c r="N609">
        <f t="shared" ca="1" si="105"/>
        <v>6.5090951420488305E-3</v>
      </c>
      <c r="O609">
        <f t="shared" ca="1" si="106"/>
        <v>6.5090951420488305E-3</v>
      </c>
      <c r="P609">
        <f t="shared" ca="1" si="107"/>
        <v>9.4162261854747714E-2</v>
      </c>
      <c r="S609" s="18">
        <f t="shared" si="101"/>
        <v>5.9499999999999176</v>
      </c>
      <c r="T609" s="35">
        <f t="shared" ca="1" si="108"/>
        <v>0.45760795837583473</v>
      </c>
      <c r="U609">
        <f t="shared" ca="1" si="102"/>
        <v>1</v>
      </c>
      <c r="V609">
        <f t="shared" ca="1" si="109"/>
        <v>8.4318490940559501E-5</v>
      </c>
      <c r="W609" s="35">
        <f t="shared" ca="1" si="110"/>
        <v>8.4318490940559501E-5</v>
      </c>
      <c r="X609" s="35">
        <f t="shared" ca="1" si="111"/>
        <v>8.0020292517754502E-3</v>
      </c>
    </row>
    <row r="610" spans="1:24" x14ac:dyDescent="0.25">
      <c r="A610">
        <f t="shared" si="103"/>
        <v>5.9599999999999174</v>
      </c>
      <c r="B610">
        <f t="shared" ca="1" si="104"/>
        <v>0.66300195159496034</v>
      </c>
      <c r="N610">
        <f t="shared" ca="1" si="105"/>
        <v>7.2140256377302113E-3</v>
      </c>
      <c r="O610">
        <f t="shared" ca="1" si="106"/>
        <v>7.2140256377302113E-3</v>
      </c>
      <c r="P610">
        <f t="shared" ca="1" si="107"/>
        <v>0.10435996959678787</v>
      </c>
      <c r="S610" s="18">
        <f t="shared" si="101"/>
        <v>5.9599999999999174</v>
      </c>
      <c r="T610" s="35">
        <f t="shared" ca="1" si="108"/>
        <v>0.46097104726898896</v>
      </c>
      <c r="U610">
        <f t="shared" ca="1" si="102"/>
        <v>1</v>
      </c>
      <c r="V610">
        <f t="shared" ca="1" si="109"/>
        <v>9.2062717082106897E-5</v>
      </c>
      <c r="W610" s="35">
        <f t="shared" ca="1" si="110"/>
        <v>9.2062717082106897E-5</v>
      </c>
      <c r="X610" s="35">
        <f t="shared" ca="1" si="111"/>
        <v>8.7369750913625453E-3</v>
      </c>
    </row>
    <row r="611" spans="1:24" x14ac:dyDescent="0.25">
      <c r="A611">
        <f t="shared" si="103"/>
        <v>5.9699999999999172</v>
      </c>
      <c r="B611">
        <f t="shared" ca="1" si="104"/>
        <v>0.66858581367970582</v>
      </c>
      <c r="N611">
        <f t="shared" ca="1" si="105"/>
        <v>7.9778503936651108E-3</v>
      </c>
      <c r="O611">
        <f t="shared" ca="1" si="106"/>
        <v>7.9778503936651108E-3</v>
      </c>
      <c r="P611">
        <f t="shared" ca="1" si="107"/>
        <v>0.1154096570126092</v>
      </c>
      <c r="S611" s="18">
        <f t="shared" si="101"/>
        <v>5.9699999999999172</v>
      </c>
      <c r="T611" s="35">
        <f t="shared" ca="1" si="108"/>
        <v>0.46437406144952009</v>
      </c>
      <c r="U611">
        <f t="shared" ca="1" si="102"/>
        <v>1</v>
      </c>
      <c r="V611">
        <f t="shared" ca="1" si="109"/>
        <v>1.0055772518560753E-4</v>
      </c>
      <c r="W611" s="35">
        <f t="shared" ca="1" si="110"/>
        <v>1.0055772518560753E-4</v>
      </c>
      <c r="X611" s="35">
        <f t="shared" ca="1" si="111"/>
        <v>9.5431719596888818E-3</v>
      </c>
    </row>
    <row r="612" spans="1:24" x14ac:dyDescent="0.25">
      <c r="A612">
        <f t="shared" si="103"/>
        <v>5.9799999999999169</v>
      </c>
      <c r="B612">
        <f t="shared" ca="1" si="104"/>
        <v>0.6740933100645764</v>
      </c>
      <c r="N612">
        <f t="shared" ca="1" si="105"/>
        <v>8.8031926246545864E-3</v>
      </c>
      <c r="O612">
        <f t="shared" ca="1" si="106"/>
        <v>8.8031926246545864E-3</v>
      </c>
      <c r="P612">
        <f t="shared" ca="1" si="107"/>
        <v>0.12734927220922321</v>
      </c>
      <c r="S612" s="18">
        <f t="shared" si="101"/>
        <v>5.9799999999999169</v>
      </c>
      <c r="T612" s="35">
        <f t="shared" ca="1" si="108"/>
        <v>0.46781505424483161</v>
      </c>
      <c r="U612">
        <f t="shared" ca="1" si="102"/>
        <v>1</v>
      </c>
      <c r="V612">
        <f t="shared" ca="1" si="109"/>
        <v>1.0987283208533234E-4</v>
      </c>
      <c r="W612" s="35">
        <f t="shared" ca="1" si="110"/>
        <v>1.0987283208533234E-4</v>
      </c>
      <c r="X612" s="35">
        <f t="shared" ca="1" si="111"/>
        <v>1.0427198192411193E-2</v>
      </c>
    </row>
    <row r="613" spans="1:24" x14ac:dyDescent="0.25">
      <c r="A613">
        <f t="shared" si="103"/>
        <v>5.9899999999999167</v>
      </c>
      <c r="B613">
        <f t="shared" ca="1" si="104"/>
        <v>0.67952116605409818</v>
      </c>
      <c r="N613">
        <f t="shared" ca="1" si="105"/>
        <v>9.6925012731697985E-3</v>
      </c>
      <c r="O613">
        <f t="shared" ca="1" si="106"/>
        <v>9.6925012731697985E-3</v>
      </c>
      <c r="P613">
        <f t="shared" ca="1" si="107"/>
        <v>0.14021424222482864</v>
      </c>
      <c r="S613" s="18">
        <f t="shared" si="101"/>
        <v>5.9899999999999167</v>
      </c>
      <c r="T613" s="35">
        <f t="shared" ca="1" si="108"/>
        <v>0.47129205479052583</v>
      </c>
      <c r="U613">
        <f t="shared" ca="1" si="102"/>
        <v>1</v>
      </c>
      <c r="V613">
        <f t="shared" ca="1" si="109"/>
        <v>1.2008296978766388E-4</v>
      </c>
      <c r="W613" s="35">
        <f t="shared" ca="1" si="110"/>
        <v>1.2008296978766388E-4</v>
      </c>
      <c r="X613" s="35">
        <f t="shared" ca="1" si="111"/>
        <v>1.1396165018635683E-2</v>
      </c>
    </row>
    <row r="614" spans="1:24" x14ac:dyDescent="0.25">
      <c r="A614">
        <f t="shared" si="103"/>
        <v>5.9999999999999165</v>
      </c>
      <c r="B614">
        <f t="shared" ca="1" si="104"/>
        <v>0.68486614277136937</v>
      </c>
      <c r="N614">
        <f t="shared" ca="1" si="105"/>
        <v>1.0648007836443331E-2</v>
      </c>
      <c r="O614">
        <f t="shared" ca="1" si="106"/>
        <v>1.0648007836443331E-2</v>
      </c>
      <c r="P614">
        <f t="shared" ca="1" si="107"/>
        <v>0.15403684847829513</v>
      </c>
      <c r="S614" s="18">
        <f t="shared" si="101"/>
        <v>5.9999999999999165</v>
      </c>
      <c r="T614" s="35">
        <f t="shared" ca="1" si="108"/>
        <v>0.47480306901753522</v>
      </c>
      <c r="U614">
        <f t="shared" ca="1" si="102"/>
        <v>1</v>
      </c>
      <c r="V614">
        <f t="shared" ca="1" si="109"/>
        <v>1.3126900992241797E-4</v>
      </c>
      <c r="W614" s="35">
        <f t="shared" ca="1" si="110"/>
        <v>1.3126900992241797E-4</v>
      </c>
      <c r="X614" s="35">
        <f t="shared" ca="1" si="111"/>
        <v>1.2457747352135194E-2</v>
      </c>
    </row>
    <row r="615" spans="1:24" x14ac:dyDescent="0.25">
      <c r="A615">
        <f t="shared" si="103"/>
        <v>6.0099999999999163</v>
      </c>
      <c r="B615">
        <f t="shared" ca="1" si="104"/>
        <v>0.69012503956948723</v>
      </c>
      <c r="N615">
        <f t="shared" ca="1" si="105"/>
        <v>1.1671681303505575E-2</v>
      </c>
      <c r="O615">
        <f t="shared" ref="O615:O678" ca="1" si="112">AVERAGE(INDIRECT("n"&amp;ROW(N615)-($B$8-1)/2&amp;":n"&amp;ROW(N615)+($B$8-1)/2))</f>
        <v>1.1671681303505575E-2</v>
      </c>
      <c r="P615">
        <f t="shared" ca="1" si="107"/>
        <v>0.16884557487662089</v>
      </c>
      <c r="S615" s="18">
        <f t="shared" si="101"/>
        <v>6.0099999999999163</v>
      </c>
      <c r="T615" s="35">
        <f t="shared" ca="1" si="108"/>
        <v>0.47834608066549267</v>
      </c>
      <c r="U615">
        <f t="shared" ca="1" si="102"/>
        <v>1</v>
      </c>
      <c r="V615">
        <f t="shared" ca="1" si="109"/>
        <v>1.435180876967415E-4</v>
      </c>
      <c r="W615" s="35">
        <f t="shared" ca="1" si="110"/>
        <v>1.435180876967415E-4</v>
      </c>
      <c r="X615" s="35">
        <f t="shared" ca="1" si="111"/>
        <v>1.3620214535359654E-2</v>
      </c>
    </row>
    <row r="616" spans="1:24" x14ac:dyDescent="0.25">
      <c r="A616">
        <f t="shared" si="103"/>
        <v>6.0199999999999161</v>
      </c>
      <c r="B616">
        <f t="shared" ca="1" si="104"/>
        <v>0.69529469643555741</v>
      </c>
      <c r="N616">
        <f t="shared" ca="1" si="105"/>
        <v>1.2765181680284935E-2</v>
      </c>
      <c r="O616">
        <f t="shared" ca="1" si="112"/>
        <v>1.2765181680284935E-2</v>
      </c>
      <c r="P616">
        <f t="shared" ca="1" si="107"/>
        <v>0.18466443549695485</v>
      </c>
      <c r="S616" s="18">
        <f t="shared" si="101"/>
        <v>6.0199999999999161</v>
      </c>
      <c r="T616" s="35">
        <f t="shared" ca="1" si="108"/>
        <v>0.48191905232180809</v>
      </c>
      <c r="U616">
        <f t="shared" ca="1" si="102"/>
        <v>1</v>
      </c>
      <c r="V616">
        <f t="shared" ca="1" si="109"/>
        <v>1.5692392199878141E-4</v>
      </c>
      <c r="W616" s="35">
        <f t="shared" ca="1" si="110"/>
        <v>1.5692392199878141E-4</v>
      </c>
      <c r="X616" s="35">
        <f t="shared" ca="1" si="111"/>
        <v>1.4892460718050483E-2</v>
      </c>
    </row>
    <row r="617" spans="1:24" x14ac:dyDescent="0.25">
      <c r="A617">
        <f t="shared" si="103"/>
        <v>6.0299999999999159</v>
      </c>
      <c r="B617">
        <f t="shared" ca="1" si="104"/>
        <v>0.70037199638427472</v>
      </c>
      <c r="N617">
        <f t="shared" ca="1" si="105"/>
        <v>1.3929812655770084E-2</v>
      </c>
      <c r="O617">
        <f t="shared" ca="1" si="112"/>
        <v>1.3929812655770084E-2</v>
      </c>
      <c r="P617">
        <f t="shared" ca="1" si="107"/>
        <v>0.2015122898429991</v>
      </c>
      <c r="S617" s="18">
        <f t="shared" ref="S617:S680" si="113">S616+0.01</f>
        <v>6.0299999999999159</v>
      </c>
      <c r="T617" s="35">
        <f t="shared" ca="1" si="108"/>
        <v>0.4855199264858987</v>
      </c>
      <c r="U617">
        <f t="shared" ref="U617:U680" ca="1" si="114">IF(T617&gt;0.01,1," ")</f>
        <v>1</v>
      </c>
      <c r="V617">
        <f t="shared" ca="1" si="109"/>
        <v>1.7158712782272165E-4</v>
      </c>
      <c r="W617" s="35">
        <f t="shared" ca="1" si="110"/>
        <v>1.7158712782272165E-4</v>
      </c>
      <c r="X617" s="35">
        <f t="shared" ca="1" si="111"/>
        <v>1.6284034507134185E-2</v>
      </c>
    </row>
    <row r="618" spans="1:24" x14ac:dyDescent="0.25">
      <c r="A618">
        <f t="shared" si="103"/>
        <v>6.0399999999999157</v>
      </c>
      <c r="B618">
        <f t="shared" ca="1" si="104"/>
        <v>0.70535386783804754</v>
      </c>
      <c r="N618">
        <f t="shared" ca="1" si="105"/>
        <v>1.5166474033729466E-2</v>
      </c>
      <c r="O618">
        <f t="shared" ca="1" si="112"/>
        <v>1.5166474033729466E-2</v>
      </c>
      <c r="P618">
        <f t="shared" ca="1" si="107"/>
        <v>0.21940215470990151</v>
      </c>
      <c r="S618" s="18">
        <f t="shared" si="113"/>
        <v>6.0399999999999157</v>
      </c>
      <c r="T618" s="35">
        <f t="shared" ca="1" si="108"/>
        <v>0.4891466266579636</v>
      </c>
      <c r="U618">
        <f t="shared" ca="1" si="114"/>
        <v>1</v>
      </c>
      <c r="V618">
        <f t="shared" ca="1" si="109"/>
        <v>1.8761551669023725E-4</v>
      </c>
      <c r="W618" s="35">
        <f t="shared" ca="1" si="110"/>
        <v>1.8761551669023725E-4</v>
      </c>
      <c r="X618" s="35">
        <f t="shared" ca="1" si="111"/>
        <v>1.7805167477446811E-2</v>
      </c>
    </row>
    <row r="619" spans="1:24" x14ac:dyDescent="0.25">
      <c r="A619">
        <f t="shared" si="103"/>
        <v>6.0499999999999154</v>
      </c>
      <c r="B619">
        <f t="shared" ca="1" si="104"/>
        <v>0.71023728699062028</v>
      </c>
      <c r="N619">
        <f t="shared" ca="1" si="105"/>
        <v>1.6475614620631462E-2</v>
      </c>
      <c r="O619">
        <f t="shared" ca="1" si="112"/>
        <v>1.6475614620631462E-2</v>
      </c>
      <c r="P619">
        <f t="shared" ca="1" si="107"/>
        <v>0.23834052264866579</v>
      </c>
      <c r="S619" s="18">
        <f t="shared" si="113"/>
        <v>6.0499999999999154</v>
      </c>
      <c r="T619" s="35">
        <f t="shared" ca="1" si="108"/>
        <v>0.49279705845164457</v>
      </c>
      <c r="U619">
        <f t="shared" ca="1" si="114"/>
        <v>1</v>
      </c>
      <c r="V619">
        <f t="shared" ca="1" si="109"/>
        <v>2.0512438023087993E-4</v>
      </c>
      <c r="W619" s="35">
        <f t="shared" ca="1" si="110"/>
        <v>2.0512438023087993E-4</v>
      </c>
      <c r="X619" s="35">
        <f t="shared" ca="1" si="111"/>
        <v>1.9466801084200232E-2</v>
      </c>
    </row>
    <row r="620" spans="1:24" x14ac:dyDescent="0.25">
      <c r="A620">
        <f t="shared" si="103"/>
        <v>6.0599999999999152</v>
      </c>
      <c r="B620">
        <f t="shared" ca="1" si="104"/>
        <v>0.71501928015114125</v>
      </c>
      <c r="N620">
        <f t="shared" ca="1" si="105"/>
        <v>1.7857186319180485E-2</v>
      </c>
      <c r="O620">
        <f t="shared" ca="1" si="112"/>
        <v>1.7857186319180485E-2</v>
      </c>
      <c r="P620">
        <f t="shared" ca="1" si="107"/>
        <v>0.25832669787131485</v>
      </c>
      <c r="S620" s="18">
        <f t="shared" si="113"/>
        <v>6.0599999999999152</v>
      </c>
      <c r="T620" s="35">
        <f t="shared" ca="1" si="108"/>
        <v>0.49646911072988742</v>
      </c>
      <c r="U620">
        <f t="shared" ca="1" si="114"/>
        <v>1</v>
      </c>
      <c r="V620">
        <f t="shared" ca="1" si="109"/>
        <v>2.2423675156144228E-4</v>
      </c>
      <c r="W620" s="35">
        <f t="shared" ca="1" si="110"/>
        <v>2.2423675156144228E-4</v>
      </c>
      <c r="X620" s="35">
        <f t="shared" ca="1" si="111"/>
        <v>2.1280611468517573E-2</v>
      </c>
    </row>
    <row r="621" spans="1:24" x14ac:dyDescent="0.25">
      <c r="A621">
        <f t="shared" si="103"/>
        <v>6.069999999999915</v>
      </c>
      <c r="B621">
        <f t="shared" ca="1" si="104"/>
        <v>0.71969692606561753</v>
      </c>
      <c r="N621">
        <f t="shared" ca="1" si="105"/>
        <v>1.9310600226236041E-2</v>
      </c>
      <c r="O621">
        <f t="shared" ca="1" si="112"/>
        <v>1.9310600226236041E-2</v>
      </c>
      <c r="P621">
        <f t="shared" ca="1" si="107"/>
        <v>0.27935216115197897</v>
      </c>
      <c r="S621" s="18">
        <f t="shared" si="113"/>
        <v>6.069999999999915</v>
      </c>
      <c r="T621" s="35">
        <f t="shared" ca="1" si="108"/>
        <v>0.5001606567632495</v>
      </c>
      <c r="U621">
        <f t="shared" ca="1" si="114"/>
        <v>1</v>
      </c>
      <c r="V621">
        <f t="shared" ca="1" si="109"/>
        <v>2.4508363857875942E-4</v>
      </c>
      <c r="W621" s="35">
        <f t="shared" ca="1" si="110"/>
        <v>2.4508363857875942E-4</v>
      </c>
      <c r="X621" s="35">
        <f t="shared" ca="1" si="111"/>
        <v>2.3259031597485817E-2</v>
      </c>
    </row>
    <row r="622" spans="1:24" x14ac:dyDescent="0.25">
      <c r="A622">
        <f t="shared" si="103"/>
        <v>6.0799999999999148</v>
      </c>
      <c r="B622">
        <f t="shared" ca="1" si="104"/>
        <v>0.72426735821270072</v>
      </c>
      <c r="N622">
        <f t="shared" ca="1" si="105"/>
        <v>2.0834685571815278E-2</v>
      </c>
      <c r="O622">
        <f t="shared" ca="1" si="112"/>
        <v>2.0834685571815278E-2</v>
      </c>
      <c r="P622">
        <f t="shared" ca="1" si="107"/>
        <v>0.30139997582783634</v>
      </c>
      <c r="S622" s="18">
        <f t="shared" si="113"/>
        <v>6.0799999999999148</v>
      </c>
      <c r="T622" s="35">
        <f t="shared" ca="1" si="108"/>
        <v>0.50386955540987777</v>
      </c>
      <c r="U622">
        <f t="shared" ca="1" si="114"/>
        <v>1</v>
      </c>
      <c r="V622">
        <f t="shared" ca="1" si="109"/>
        <v>2.6780422276040595E-4</v>
      </c>
      <c r="W622" s="35">
        <f t="shared" ca="1" si="110"/>
        <v>2.6780422276040595E-4</v>
      </c>
      <c r="X622" s="35">
        <f t="shared" ca="1" si="111"/>
        <v>2.5415270130824015E-2</v>
      </c>
    </row>
    <row r="623" spans="1:24" x14ac:dyDescent="0.25">
      <c r="A623">
        <f t="shared" si="103"/>
        <v>6.0899999999999146</v>
      </c>
      <c r="B623">
        <f t="shared" ca="1" si="104"/>
        <v>0.72872776707075571</v>
      </c>
      <c r="N623">
        <f t="shared" ca="1" si="105"/>
        <v>2.242765236049251E-2</v>
      </c>
      <c r="O623">
        <f t="shared" ca="1" si="112"/>
        <v>2.242765236049251E-2</v>
      </c>
      <c r="P623">
        <f t="shared" ca="1" si="107"/>
        <v>0.32444424735988958</v>
      </c>
      <c r="S623" s="18">
        <f t="shared" si="113"/>
        <v>6.0899999999999146</v>
      </c>
      <c r="T623" s="35">
        <f t="shared" ca="1" si="108"/>
        <v>0.50759365231632836</v>
      </c>
      <c r="U623">
        <f t="shared" ca="1" si="114"/>
        <v>1</v>
      </c>
      <c r="V623">
        <f t="shared" ca="1" si="109"/>
        <v>2.9254601656249435E-4</v>
      </c>
      <c r="W623" s="35">
        <f t="shared" ca="1" si="110"/>
        <v>2.9254601656249435E-4</v>
      </c>
      <c r="X623" s="35">
        <f t="shared" ca="1" si="111"/>
        <v>2.776332635831601E-2</v>
      </c>
    </row>
    <row r="624" spans="1:24" x14ac:dyDescent="0.25">
      <c r="A624">
        <f t="shared" si="103"/>
        <v>6.0999999999999144</v>
      </c>
      <c r="B624">
        <f t="shared" ca="1" si="104"/>
        <v>0.73307540235317359</v>
      </c>
      <c r="N624">
        <f t="shared" ca="1" si="105"/>
        <v>2.4087058586066256E-2</v>
      </c>
      <c r="O624">
        <f t="shared" ca="1" si="112"/>
        <v>2.4087058586066256E-2</v>
      </c>
      <c r="P624">
        <f t="shared" ca="1" si="107"/>
        <v>0.3484496490518198</v>
      </c>
      <c r="S624" s="18">
        <f t="shared" si="113"/>
        <v>6.0999999999999144</v>
      </c>
      <c r="T624" s="35">
        <f t="shared" ca="1" si="108"/>
        <v>0.51133078113835861</v>
      </c>
      <c r="U624">
        <f t="shared" ca="1" si="114"/>
        <v>1</v>
      </c>
      <c r="V624">
        <f t="shared" ca="1" si="109"/>
        <v>3.1946497202416124E-4</v>
      </c>
      <c r="W624" s="35">
        <f t="shared" ca="1" si="110"/>
        <v>3.1946497202416124E-4</v>
      </c>
      <c r="X624" s="35">
        <f t="shared" ca="1" si="111"/>
        <v>3.0318000506639537E-2</v>
      </c>
    </row>
    <row r="625" spans="1:24" x14ac:dyDescent="0.25">
      <c r="A625">
        <f t="shared" si="103"/>
        <v>6.1099999999999142</v>
      </c>
      <c r="B625">
        <f t="shared" ca="1" si="104"/>
        <v>0.73730757520891121</v>
      </c>
      <c r="N625">
        <f t="shared" ca="1" si="105"/>
        <v>2.5809782883354219E-2</v>
      </c>
      <c r="O625">
        <f t="shared" ca="1" si="112"/>
        <v>2.5809782883354219E-2</v>
      </c>
      <c r="P625">
        <f t="shared" ca="1" si="107"/>
        <v>0.3733710264237452</v>
      </c>
      <c r="S625" s="18">
        <f t="shared" si="113"/>
        <v>6.1099999999999142</v>
      </c>
      <c r="T625" s="35">
        <f t="shared" ca="1" si="108"/>
        <v>0.51507876478077941</v>
      </c>
      <c r="U625">
        <f t="shared" ca="1" si="114"/>
        <v>1</v>
      </c>
      <c r="V625">
        <f t="shared" ca="1" si="109"/>
        <v>3.487255327461968E-4</v>
      </c>
      <c r="W625" s="35">
        <f t="shared" ca="1" si="110"/>
        <v>3.487255327461968E-4</v>
      </c>
      <c r="X625" s="35">
        <f t="shared" ca="1" si="111"/>
        <v>3.3094898672264207E-2</v>
      </c>
    </row>
    <row r="626" spans="1:24" x14ac:dyDescent="0.25">
      <c r="A626">
        <f t="shared" si="103"/>
        <v>6.119999999999914</v>
      </c>
      <c r="B626">
        <f t="shared" ca="1" si="104"/>
        <v>0.74142166038526158</v>
      </c>
      <c r="N626">
        <f t="shared" ca="1" si="105"/>
        <v>2.7592003456170213E-2</v>
      </c>
      <c r="O626">
        <f t="shared" ca="1" si="112"/>
        <v>2.7592003456170213E-2</v>
      </c>
      <c r="P626">
        <f t="shared" ca="1" si="107"/>
        <v>0.39915309237885965</v>
      </c>
      <c r="S626" s="18">
        <f t="shared" si="113"/>
        <v>6.119999999999914</v>
      </c>
      <c r="T626" s="35">
        <f t="shared" ca="1" si="108"/>
        <v>0.51883541665542476</v>
      </c>
      <c r="U626">
        <f t="shared" ca="1" si="114"/>
        <v>1</v>
      </c>
      <c r="V626">
        <f t="shared" ca="1" si="109"/>
        <v>3.8050062101961424E-4</v>
      </c>
      <c r="W626" s="35">
        <f t="shared" ca="1" si="110"/>
        <v>3.8050062101961424E-4</v>
      </c>
      <c r="X626" s="35">
        <f t="shared" ca="1" si="111"/>
        <v>3.6110431599921541E-2</v>
      </c>
    </row>
    <row r="627" spans="1:24" x14ac:dyDescent="0.25">
      <c r="A627">
        <f t="shared" si="103"/>
        <v>6.1299999999999137</v>
      </c>
      <c r="B627">
        <f t="shared" ca="1" si="104"/>
        <v>0.74541509834988662</v>
      </c>
      <c r="N627">
        <f t="shared" ca="1" si="105"/>
        <v>2.9429184077053409E-2</v>
      </c>
      <c r="O627">
        <f t="shared" ca="1" si="112"/>
        <v>2.9429184077053409E-2</v>
      </c>
      <c r="P627">
        <f t="shared" ca="1" si="107"/>
        <v>0.42573022467187749</v>
      </c>
      <c r="S627" s="18">
        <f t="shared" si="113"/>
        <v>6.1299999999999137</v>
      </c>
      <c r="T627" s="35">
        <f t="shared" ca="1" si="108"/>
        <v>0.52259854195624678</v>
      </c>
      <c r="U627">
        <f t="shared" ca="1" si="114"/>
        <v>1</v>
      </c>
      <c r="V627">
        <f t="shared" ca="1" si="109"/>
        <v>4.1497155155260592E-4</v>
      </c>
      <c r="W627" s="35">
        <f t="shared" ca="1" si="110"/>
        <v>4.1497155155260592E-4</v>
      </c>
      <c r="X627" s="35">
        <f t="shared" ca="1" si="111"/>
        <v>3.9381806495083875E-2</v>
      </c>
    </row>
    <row r="628" spans="1:24" x14ac:dyDescent="0.25">
      <c r="A628">
        <f t="shared" si="103"/>
        <v>6.1399999999999135</v>
      </c>
      <c r="B628">
        <f t="shared" ca="1" si="104"/>
        <v>0.7492853973691822</v>
      </c>
      <c r="N628">
        <f t="shared" ca="1" si="105"/>
        <v>3.1316067891672239E-2</v>
      </c>
      <c r="O628">
        <f t="shared" ca="1" si="112"/>
        <v>3.1316067891672239E-2</v>
      </c>
      <c r="P628">
        <f t="shared" ca="1" si="107"/>
        <v>0.45302637628193038</v>
      </c>
      <c r="S628" s="18">
        <f t="shared" si="113"/>
        <v>6.1399999999999135</v>
      </c>
      <c r="T628" s="35">
        <f t="shared" ca="1" si="108"/>
        <v>0.52636593895051242</v>
      </c>
      <c r="U628">
        <f t="shared" ca="1" si="114"/>
        <v>1</v>
      </c>
      <c r="V628">
        <f t="shared" ca="1" si="109"/>
        <v>4.5232786299619884E-4</v>
      </c>
      <c r="W628" s="35">
        <f t="shared" ca="1" si="110"/>
        <v>4.5232786299619884E-4</v>
      </c>
      <c r="X628" s="35">
        <f t="shared" ca="1" si="111"/>
        <v>4.2927011035340565E-2</v>
      </c>
    </row>
    <row r="629" spans="1:24" x14ac:dyDescent="0.25">
      <c r="A629">
        <f t="shared" si="103"/>
        <v>6.1499999999999133</v>
      </c>
      <c r="B629">
        <f t="shared" ca="1" si="104"/>
        <v>0.75303013554007858</v>
      </c>
      <c r="N629">
        <f t="shared" ca="1" si="105"/>
        <v>3.324667967896075E-2</v>
      </c>
      <c r="O629">
        <f t="shared" ca="1" si="112"/>
        <v>3.324667967896075E-2</v>
      </c>
      <c r="P629">
        <f t="shared" ca="1" si="107"/>
        <v>0.48095510810828712</v>
      </c>
      <c r="S629" s="18">
        <f t="shared" si="113"/>
        <v>6.1499999999999133</v>
      </c>
      <c r="T629" s="35">
        <f t="shared" ca="1" si="108"/>
        <v>0.53013540028504047</v>
      </c>
      <c r="U629">
        <f t="shared" ca="1" si="114"/>
        <v>1</v>
      </c>
      <c r="V629">
        <f t="shared" ca="1" si="109"/>
        <v>4.9276705831535999E-4</v>
      </c>
      <c r="W629" s="35">
        <f t="shared" ca="1" si="110"/>
        <v>4.9276705831535999E-4</v>
      </c>
      <c r="X629" s="35">
        <f t="shared" ca="1" si="111"/>
        <v>4.6764788730986329E-2</v>
      </c>
    </row>
    <row r="630" spans="1:24" x14ac:dyDescent="0.25">
      <c r="A630">
        <f t="shared" si="103"/>
        <v>6.1599999999999131</v>
      </c>
      <c r="B630">
        <f t="shared" ca="1" si="104"/>
        <v>0.75664696277243015</v>
      </c>
      <c r="N630">
        <f t="shared" ca="1" si="105"/>
        <v>3.521433711739564E-2</v>
      </c>
      <c r="O630">
        <f t="shared" ca="1" si="112"/>
        <v>3.521433711739564E-2</v>
      </c>
      <c r="P630">
        <f t="shared" ca="1" si="107"/>
        <v>0.50941975195124511</v>
      </c>
      <c r="S630" s="18">
        <f t="shared" si="113"/>
        <v>6.1599999999999131</v>
      </c>
      <c r="T630" s="35">
        <f t="shared" ca="1" si="108"/>
        <v>0.53390471430638575</v>
      </c>
      <c r="U630">
        <f t="shared" ca="1" si="114"/>
        <v>1</v>
      </c>
      <c r="V630">
        <f t="shared" ca="1" si="109"/>
        <v>5.3649424500913797E-4</v>
      </c>
      <c r="W630" s="35">
        <f t="shared" ca="1" si="110"/>
        <v>5.3649424500913797E-4</v>
      </c>
      <c r="X630" s="35">
        <f t="shared" ca="1" si="111"/>
        <v>5.0914604781040221E-2</v>
      </c>
    </row>
    <row r="631" spans="1:24" x14ac:dyDescent="0.25">
      <c r="A631">
        <f t="shared" si="103"/>
        <v>6.1699999999999129</v>
      </c>
      <c r="B631">
        <f t="shared" ca="1" si="104"/>
        <v>0.7601336027191945</v>
      </c>
      <c r="N631">
        <f t="shared" ca="1" si="105"/>
        <v>3.7211671489303787E-2</v>
      </c>
      <c r="O631">
        <f t="shared" ca="1" si="112"/>
        <v>3.7211671489303787E-2</v>
      </c>
      <c r="P631">
        <f t="shared" ca="1" si="107"/>
        <v>0.53831371002602357</v>
      </c>
      <c r="S631" s="18">
        <f t="shared" si="113"/>
        <v>6.1699999999999129</v>
      </c>
      <c r="T631" s="35">
        <f t="shared" ca="1" si="108"/>
        <v>0.53767166639383768</v>
      </c>
      <c r="U631">
        <f t="shared" ca="1" si="114"/>
        <v>1</v>
      </c>
      <c r="V631">
        <f t="shared" ca="1" si="109"/>
        <v>5.8372166626653905E-4</v>
      </c>
      <c r="W631" s="35">
        <f t="shared" ca="1" si="110"/>
        <v>5.8372166626653905E-4</v>
      </c>
      <c r="X631" s="35">
        <f t="shared" ca="1" si="111"/>
        <v>5.5396601578801434E-2</v>
      </c>
    </row>
    <row r="632" spans="1:24" x14ac:dyDescent="0.25">
      <c r="A632">
        <f t="shared" si="103"/>
        <v>6.1799999999999127</v>
      </c>
      <c r="B632">
        <f t="shared" ca="1" si="104"/>
        <v>0.76348785465165747</v>
      </c>
      <c r="N632">
        <f t="shared" ca="1" si="105"/>
        <v>3.9230658120138553E-2</v>
      </c>
      <c r="O632">
        <f t="shared" ca="1" si="112"/>
        <v>3.9230658120138553E-2</v>
      </c>
      <c r="P632">
        <f t="shared" ca="1" si="107"/>
        <v>0.56752089530524474</v>
      </c>
      <c r="S632" s="18">
        <f t="shared" si="113"/>
        <v>6.1799999999999127</v>
      </c>
      <c r="T632" s="35">
        <f t="shared" ca="1" si="108"/>
        <v>0.54143404030407816</v>
      </c>
      <c r="U632">
        <f t="shared" ca="1" si="114"/>
        <v>1</v>
      </c>
      <c r="V632">
        <f t="shared" ca="1" si="109"/>
        <v>6.3466811437019128E-4</v>
      </c>
      <c r="W632" s="35">
        <f t="shared" ca="1" si="110"/>
        <v>6.3466811437019128E-4</v>
      </c>
      <c r="X632" s="35">
        <f t="shared" ca="1" si="111"/>
        <v>6.0231543042434554E-2</v>
      </c>
    </row>
    <row r="633" spans="1:24" x14ac:dyDescent="0.25">
      <c r="A633">
        <f t="shared" si="103"/>
        <v>6.1899999999999125</v>
      </c>
      <c r="B633">
        <f t="shared" ca="1" si="104"/>
        <v>0.76670759527702137</v>
      </c>
      <c r="N633">
        <f t="shared" ca="1" si="105"/>
        <v>4.1262656700204098E-2</v>
      </c>
      <c r="O633">
        <f t="shared" ca="1" si="112"/>
        <v>4.1262656700204098E-2</v>
      </c>
      <c r="P633">
        <f t="shared" ca="1" si="107"/>
        <v>0.59691631482347607</v>
      </c>
      <c r="S633" s="18">
        <f t="shared" si="113"/>
        <v>6.1899999999999125</v>
      </c>
      <c r="T633" s="35">
        <f t="shared" ca="1" si="108"/>
        <v>0.54518961952630285</v>
      </c>
      <c r="U633">
        <f t="shared" ca="1" si="114"/>
        <v>1</v>
      </c>
      <c r="V633">
        <f t="shared" ca="1" si="109"/>
        <v>6.895582180422629E-4</v>
      </c>
      <c r="W633" s="35">
        <f t="shared" ca="1" si="110"/>
        <v>6.895582180422629E-4</v>
      </c>
      <c r="X633" s="35">
        <f t="shared" ca="1" si="111"/>
        <v>6.544074698236918E-2</v>
      </c>
    </row>
    <row r="634" spans="1:24" x14ac:dyDescent="0.25">
      <c r="A634">
        <f t="shared" si="103"/>
        <v>6.1999999999999122</v>
      </c>
      <c r="B634">
        <f t="shared" ca="1" si="104"/>
        <v>0.76979078049573679</v>
      </c>
      <c r="N634">
        <f t="shared" ca="1" si="105"/>
        <v>4.3298461474756987E-2</v>
      </c>
      <c r="O634">
        <f t="shared" ca="1" si="112"/>
        <v>4.3298461474756987E-2</v>
      </c>
      <c r="P634">
        <f t="shared" ca="1" si="107"/>
        <v>0.62636679574028375</v>
      </c>
      <c r="S634" s="18">
        <f t="shared" si="113"/>
        <v>6.1999999999999122</v>
      </c>
      <c r="T634" s="35">
        <f t="shared" ca="1" si="108"/>
        <v>0.54893618864659044</v>
      </c>
      <c r="U634">
        <f t="shared" ca="1" si="114"/>
        <v>1</v>
      </c>
      <c r="V634">
        <f t="shared" ca="1" si="109"/>
        <v>7.4862159598124861E-4</v>
      </c>
      <c r="W634" s="35">
        <f t="shared" ca="1" si="110"/>
        <v>7.4862159598124861E-4</v>
      </c>
      <c r="X634" s="35">
        <f t="shared" ca="1" si="111"/>
        <v>7.1046004769888302E-2</v>
      </c>
    </row>
    <row r="635" spans="1:24" x14ac:dyDescent="0.25">
      <c r="A635">
        <f t="shared" si="103"/>
        <v>6.209999999999912</v>
      </c>
      <c r="B635">
        <f t="shared" ca="1" si="104"/>
        <v>0.7727354470960317</v>
      </c>
      <c r="N635">
        <f t="shared" ca="1" si="105"/>
        <v>4.5328361117635121E-2</v>
      </c>
      <c r="O635">
        <f t="shared" ca="1" si="112"/>
        <v>4.5328361117635121E-2</v>
      </c>
      <c r="P635">
        <f t="shared" ca="1" si="107"/>
        <v>0.65573185148770763</v>
      </c>
      <c r="S635" s="18">
        <f t="shared" si="113"/>
        <v>6.209999999999912</v>
      </c>
      <c r="T635" s="35">
        <f t="shared" ca="1" si="108"/>
        <v>0.55267153472027186</v>
      </c>
      <c r="U635">
        <f t="shared" ca="1" si="114"/>
        <v>1</v>
      </c>
      <c r="V635">
        <f t="shared" ca="1" si="109"/>
        <v>8.1209186957655706E-4</v>
      </c>
      <c r="W635" s="35">
        <f t="shared" ca="1" si="110"/>
        <v>8.1209186957655706E-4</v>
      </c>
      <c r="X635" s="35">
        <f t="shared" ca="1" si="111"/>
        <v>7.7069487641348702E-2</v>
      </c>
    </row>
    <row r="636" spans="1:24" x14ac:dyDescent="0.25">
      <c r="A636">
        <f t="shared" si="103"/>
        <v>6.2199999999999118</v>
      </c>
      <c r="B636">
        <f t="shared" ca="1" si="104"/>
        <v>0.77553971438316183</v>
      </c>
      <c r="N636">
        <f t="shared" ca="1" si="105"/>
        <v>4.7342207926805324E-2</v>
      </c>
      <c r="O636">
        <f t="shared" ca="1" si="112"/>
        <v>4.7342207926805324E-2</v>
      </c>
      <c r="P636">
        <f t="shared" ca="1" si="107"/>
        <v>0.68486468277103474</v>
      </c>
      <c r="S636" s="18">
        <f t="shared" si="113"/>
        <v>6.2199999999999118</v>
      </c>
      <c r="T636" s="35">
        <f t="shared" ca="1" si="108"/>
        <v>0.55639344865102935</v>
      </c>
      <c r="U636">
        <f t="shared" ca="1" si="114"/>
        <v>1</v>
      </c>
      <c r="V636">
        <f t="shared" ca="1" si="109"/>
        <v>8.8020552872161587E-4</v>
      </c>
      <c r="W636" s="35">
        <f t="shared" ca="1" si="110"/>
        <v>8.8020552872161587E-4</v>
      </c>
      <c r="X636" s="35">
        <f t="shared" ca="1" si="111"/>
        <v>8.3533639061094289E-2</v>
      </c>
    </row>
    <row r="637" spans="1:24" x14ac:dyDescent="0.25">
      <c r="A637">
        <f t="shared" si="103"/>
        <v>6.2299999999999116</v>
      </c>
      <c r="B637">
        <f t="shared" ca="1" si="104"/>
        <v>0.77820178574099197</v>
      </c>
      <c r="N637">
        <f t="shared" ca="1" si="105"/>
        <v>4.9329495801078843E-2</v>
      </c>
      <c r="O637">
        <f t="shared" ca="1" si="112"/>
        <v>4.9329495801078843E-2</v>
      </c>
      <c r="P637">
        <f t="shared" ca="1" si="107"/>
        <v>0.71361330560022984</v>
      </c>
      <c r="S637" s="18">
        <f t="shared" si="113"/>
        <v>6.2299999999999116</v>
      </c>
      <c r="T637" s="35">
        <f t="shared" ca="1" si="108"/>
        <v>0.56009972657543328</v>
      </c>
      <c r="U637">
        <f t="shared" ca="1" si="114"/>
        <v>1</v>
      </c>
      <c r="V637">
        <f t="shared" ca="1" si="109"/>
        <v>9.5320064578394809E-4</v>
      </c>
      <c r="W637" s="35">
        <f t="shared" ca="1" si="110"/>
        <v>9.5320064578394809E-4</v>
      </c>
      <c r="X637" s="35">
        <f t="shared" ca="1" si="111"/>
        <v>9.046105267409793E-2</v>
      </c>
    </row>
    <row r="638" spans="1:24" x14ac:dyDescent="0.25">
      <c r="A638">
        <f t="shared" si="103"/>
        <v>6.2399999999999114</v>
      </c>
      <c r="B638">
        <f t="shared" ca="1" si="104"/>
        <v>0.78071995012359419</v>
      </c>
      <c r="N638">
        <f t="shared" ca="1" si="105"/>
        <v>5.1279446279542069E-2</v>
      </c>
      <c r="O638">
        <f t="shared" ca="1" si="112"/>
        <v>5.1279446279542069E-2</v>
      </c>
      <c r="P638">
        <f t="shared" ca="1" si="107"/>
        <v>0.74182179595869935</v>
      </c>
      <c r="S638" s="18">
        <f t="shared" si="113"/>
        <v>6.2399999999999114</v>
      </c>
      <c r="T638" s="35">
        <f t="shared" ca="1" si="108"/>
        <v>0.56378817125159697</v>
      </c>
      <c r="U638">
        <f t="shared" ca="1" si="114"/>
        <v>1</v>
      </c>
      <c r="V638">
        <f t="shared" ca="1" si="109"/>
        <v>1.0313154341381791E-3</v>
      </c>
      <c r="W638" s="35">
        <f t="shared" ca="1" si="110"/>
        <v>1.0313154341381791E-3</v>
      </c>
      <c r="X638" s="35">
        <f t="shared" ca="1" si="111"/>
        <v>9.7874335507248417E-2</v>
      </c>
    </row>
    <row r="639" spans="1:24" x14ac:dyDescent="0.25">
      <c r="A639">
        <f t="shared" si="103"/>
        <v>6.2499999999999112</v>
      </c>
      <c r="B639">
        <f t="shared" ca="1" si="104"/>
        <v>0.78309258347464394</v>
      </c>
      <c r="N639">
        <f t="shared" ca="1" si="105"/>
        <v>5.3181101753003383E-2</v>
      </c>
      <c r="O639">
        <f t="shared" ca="1" si="112"/>
        <v>5.3181101753003383E-2</v>
      </c>
      <c r="P639">
        <f t="shared" ca="1" si="107"/>
        <v>0.76933163822430428</v>
      </c>
      <c r="S639" s="18">
        <f t="shared" si="113"/>
        <v>6.2499999999999112</v>
      </c>
      <c r="T639" s="35">
        <f t="shared" ca="1" si="108"/>
        <v>0.56745659345061916</v>
      </c>
      <c r="U639">
        <f t="shared" ca="1" si="114"/>
        <v>1</v>
      </c>
      <c r="V639">
        <f t="shared" ca="1" si="109"/>
        <v>1.1147866492280927E-3</v>
      </c>
      <c r="W639" s="35">
        <f t="shared" ca="1" si="110"/>
        <v>1.1147866492280927E-3</v>
      </c>
      <c r="X639" s="35">
        <f t="shared" ca="1" si="111"/>
        <v>0.10579595622626241</v>
      </c>
    </row>
    <row r="640" spans="1:24" x14ac:dyDescent="0.25">
      <c r="A640">
        <f t="shared" si="103"/>
        <v>6.259999999999911</v>
      </c>
      <c r="B640">
        <f t="shared" ca="1" si="104"/>
        <v>0.78531815007248318</v>
      </c>
      <c r="N640">
        <f t="shared" ca="1" si="105"/>
        <v>5.5023424794007882E-2</v>
      </c>
      <c r="O640">
        <f t="shared" ca="1" si="112"/>
        <v>5.5023424794007882E-2</v>
      </c>
      <c r="P640">
        <f t="shared" ca="1" si="107"/>
        <v>0.79598316210316655</v>
      </c>
      <c r="S640" s="18">
        <f t="shared" si="113"/>
        <v>6.259999999999911</v>
      </c>
      <c r="T640" s="35">
        <f t="shared" ca="1" si="108"/>
        <v>0.57110281334945878</v>
      </c>
      <c r="U640">
        <f t="shared" ca="1" si="114"/>
        <v>1</v>
      </c>
      <c r="V640">
        <f t="shared" ca="1" si="109"/>
        <v>1.2038478318950306E-3</v>
      </c>
      <c r="W640" s="35">
        <f t="shared" ca="1" si="110"/>
        <v>1.2038478318950306E-3</v>
      </c>
      <c r="X640" s="35">
        <f t="shared" ca="1" si="111"/>
        <v>0.11424807842328977</v>
      </c>
    </row>
    <row r="641" spans="1:24" x14ac:dyDescent="0.25">
      <c r="A641">
        <f t="shared" si="103"/>
        <v>6.2699999999999108</v>
      </c>
      <c r="B641">
        <f t="shared" ca="1" si="104"/>
        <v>0.787395203798818</v>
      </c>
      <c r="N641">
        <f t="shared" ca="1" si="105"/>
        <v>5.6795402402743271E-2</v>
      </c>
      <c r="O641">
        <f t="shared" ca="1" si="112"/>
        <v>5.6795402402743271E-2</v>
      </c>
      <c r="P641">
        <f t="shared" ca="1" si="107"/>
        <v>0.82161705067803403</v>
      </c>
      <c r="S641" s="18">
        <f t="shared" si="113"/>
        <v>6.2699999999999108</v>
      </c>
      <c r="T641" s="35">
        <f t="shared" ca="1" si="108"/>
        <v>0.57472466192387561</v>
      </c>
      <c r="U641">
        <f t="shared" ca="1" si="114"/>
        <v>1</v>
      </c>
      <c r="V641">
        <f t="shared" ca="1" si="109"/>
        <v>1.2987273956871763E-3</v>
      </c>
      <c r="W641" s="35">
        <f t="shared" ca="1" si="110"/>
        <v>1.2987273956871763E-3</v>
      </c>
      <c r="X641" s="35">
        <f t="shared" ca="1" si="111"/>
        <v>0.12325237909792666</v>
      </c>
    </row>
    <row r="642" spans="1:24" x14ac:dyDescent="0.25">
      <c r="A642">
        <f t="shared" si="103"/>
        <v>6.2799999999999105</v>
      </c>
      <c r="B642">
        <f t="shared" ca="1" si="104"/>
        <v>0.78932238932911714</v>
      </c>
      <c r="N642">
        <f t="shared" ca="1" si="105"/>
        <v>5.8486153834304756E-2</v>
      </c>
      <c r="O642">
        <f t="shared" ca="1" si="112"/>
        <v>5.8486153834304756E-2</v>
      </c>
      <c r="P642">
        <f t="shared" ca="1" si="107"/>
        <v>0.84607590026551605</v>
      </c>
      <c r="S642" s="18">
        <f t="shared" si="113"/>
        <v>6.2799999999999105</v>
      </c>
      <c r="T642" s="35">
        <f t="shared" ca="1" si="108"/>
        <v>0.57831998234005633</v>
      </c>
      <c r="U642">
        <f t="shared" ca="1" si="114"/>
        <v>1</v>
      </c>
      <c r="V642">
        <f t="shared" ca="1" si="109"/>
        <v>1.3996465620375272E-3</v>
      </c>
      <c r="W642" s="35">
        <f t="shared" ca="1" si="110"/>
        <v>1.3996465620375272E-3</v>
      </c>
      <c r="X642" s="35">
        <f t="shared" ca="1" si="111"/>
        <v>0.13282985270059813</v>
      </c>
    </row>
    <row r="643" spans="1:24" x14ac:dyDescent="0.25">
      <c r="A643">
        <f t="shared" si="103"/>
        <v>6.2899999999999103</v>
      </c>
      <c r="B643">
        <f t="shared" ca="1" si="104"/>
        <v>0.7910984432428837</v>
      </c>
      <c r="N643">
        <f t="shared" ca="1" si="105"/>
        <v>6.0085040561895411E-2</v>
      </c>
      <c r="O643">
        <f t="shared" ca="1" si="112"/>
        <v>6.0085040561895411E-2</v>
      </c>
      <c r="P643">
        <f t="shared" ca="1" si="107"/>
        <v>0.86920581117231577</v>
      </c>
      <c r="S643" s="18">
        <f t="shared" si="113"/>
        <v>6.2899999999999103</v>
      </c>
      <c r="T643" s="35">
        <f t="shared" ca="1" si="108"/>
        <v>0.58188663134353424</v>
      </c>
      <c r="U643">
        <f t="shared" ca="1" si="114"/>
        <v>1</v>
      </c>
      <c r="V643">
        <f t="shared" ca="1" si="109"/>
        <v>1.5068171495528167E-3</v>
      </c>
      <c r="W643" s="35">
        <f t="shared" ca="1" si="110"/>
        <v>1.5068171495528167E-3</v>
      </c>
      <c r="X643" s="35">
        <f t="shared" ca="1" si="111"/>
        <v>0.14300060133071604</v>
      </c>
    </row>
    <row r="644" spans="1:24" x14ac:dyDescent="0.25">
      <c r="A644">
        <f t="shared" si="103"/>
        <v>6.2999999999999101</v>
      </c>
      <c r="B644">
        <f t="shared" ca="1" si="104"/>
        <v>0.79272219505207697</v>
      </c>
      <c r="N644">
        <f t="shared" ca="1" si="105"/>
        <v>6.1581776843823488E-2</v>
      </c>
      <c r="O644">
        <f t="shared" ca="1" si="112"/>
        <v>6.1581776843823488E-2</v>
      </c>
      <c r="P644">
        <f t="shared" ca="1" si="107"/>
        <v>0.89085798718614662</v>
      </c>
      <c r="S644" s="18">
        <f t="shared" si="113"/>
        <v>6.2999999999999101</v>
      </c>
      <c r="T644" s="35">
        <f t="shared" ca="1" si="108"/>
        <v>0.5854224806439986</v>
      </c>
      <c r="U644">
        <f t="shared" ca="1" si="114"/>
        <v>1</v>
      </c>
      <c r="V644">
        <f t="shared" ca="1" si="109"/>
        <v>1.6204392261713605E-3</v>
      </c>
      <c r="W644" s="35">
        <f t="shared" ca="1" si="110"/>
        <v>1.6204392261713605E-3</v>
      </c>
      <c r="X644" s="35">
        <f t="shared" ca="1" si="111"/>
        <v>0.1537836119207657</v>
      </c>
    </row>
    <row r="645" spans="1:24" x14ac:dyDescent="0.25">
      <c r="A645">
        <f t="shared" si="103"/>
        <v>6.3099999999999099</v>
      </c>
      <c r="B645">
        <f t="shared" ca="1" si="104"/>
        <v>0.79419256814607442</v>
      </c>
      <c r="N645">
        <f t="shared" ca="1" si="105"/>
        <v>6.2966539302369021E-2</v>
      </c>
      <c r="O645">
        <f t="shared" ca="1" si="112"/>
        <v>6.2966539302369021E-2</v>
      </c>
      <c r="P645">
        <f t="shared" ca="1" si="107"/>
        <v>0.91089032077209353</v>
      </c>
      <c r="S645" s="18">
        <f t="shared" si="113"/>
        <v>6.3099999999999099</v>
      </c>
      <c r="T645" s="35">
        <f t="shared" ca="1" si="108"/>
        <v>0.588925418294588</v>
      </c>
      <c r="U645">
        <f t="shared" ca="1" si="114"/>
        <v>1</v>
      </c>
      <c r="V645">
        <f t="shared" ca="1" si="109"/>
        <v>1.7406986356000231E-3</v>
      </c>
      <c r="W645" s="35">
        <f t="shared" ca="1" si="110"/>
        <v>1.7406986356000231E-3</v>
      </c>
      <c r="X645" s="35">
        <f t="shared" ca="1" si="111"/>
        <v>0.16519652148917566</v>
      </c>
    </row>
    <row r="646" spans="1:24" x14ac:dyDescent="0.25">
      <c r="A646">
        <f t="shared" si="103"/>
        <v>6.3199999999999097</v>
      </c>
      <c r="B646">
        <f t="shared" ca="1" si="104"/>
        <v>0.7955085806516764</v>
      </c>
      <c r="N646">
        <f t="shared" ca="1" si="105"/>
        <v>6.4230073891900066E-2</v>
      </c>
      <c r="O646">
        <f t="shared" ca="1" si="112"/>
        <v>6.4230073891900066E-2</v>
      </c>
      <c r="P646">
        <f t="shared" ca="1" si="107"/>
        <v>0.92916894050117982</v>
      </c>
      <c r="S646" s="18">
        <f t="shared" si="113"/>
        <v>6.3199999999999097</v>
      </c>
      <c r="T646" s="35">
        <f t="shared" ca="1" si="108"/>
        <v>0.59239335006425509</v>
      </c>
      <c r="U646">
        <f t="shared" ca="1" si="114"/>
        <v>1</v>
      </c>
      <c r="V646">
        <f t="shared" ca="1" si="109"/>
        <v>1.8677644121981377E-3</v>
      </c>
      <c r="W646" s="35">
        <f t="shared" ca="1" si="110"/>
        <v>1.8677644121981377E-3</v>
      </c>
      <c r="X646" s="35">
        <f t="shared" ca="1" si="111"/>
        <v>0.17725537180653322</v>
      </c>
    </row>
    <row r="647" spans="1:24" x14ac:dyDescent="0.25">
      <c r="A647">
        <f t="shared" si="103"/>
        <v>6.3299999999999095</v>
      </c>
      <c r="B647">
        <f t="shared" ca="1" si="104"/>
        <v>0.79666934620677277</v>
      </c>
      <c r="N647">
        <f t="shared" ca="1" si="105"/>
        <v>6.5363798633566339E-2</v>
      </c>
      <c r="O647">
        <f t="shared" ca="1" si="112"/>
        <v>6.5363798633566339E-2</v>
      </c>
      <c r="P647">
        <f t="shared" ca="1" si="107"/>
        <v>0.94556969723714357</v>
      </c>
      <c r="S647" s="18">
        <f t="shared" si="113"/>
        <v>6.3299999999999095</v>
      </c>
      <c r="T647" s="35">
        <f t="shared" ca="1" si="108"/>
        <v>0.59582420080178367</v>
      </c>
      <c r="U647">
        <f t="shared" ca="1" si="114"/>
        <v>1</v>
      </c>
      <c r="V647">
        <f t="shared" ca="1" si="109"/>
        <v>2.0017861013039051E-3</v>
      </c>
      <c r="W647" s="35">
        <f t="shared" ca="1" si="110"/>
        <v>2.0017861013039051E-3</v>
      </c>
      <c r="X647" s="35">
        <f t="shared" ca="1" si="111"/>
        <v>0.18997435508806193</v>
      </c>
    </row>
    <row r="648" spans="1:24" x14ac:dyDescent="0.25">
      <c r="A648">
        <f t="shared" si="103"/>
        <v>6.3399999999999093</v>
      </c>
      <c r="B648">
        <f t="shared" ca="1" si="104"/>
        <v>0.79767407464640927</v>
      </c>
      <c r="N648">
        <f t="shared" ca="1" si="105"/>
        <v>6.6359900525321355E-2</v>
      </c>
      <c r="O648">
        <f t="shared" ca="1" si="112"/>
        <v>6.6359900525321355E-2</v>
      </c>
      <c r="P648">
        <f t="shared" ca="1" si="107"/>
        <v>0.95997956606200174</v>
      </c>
      <c r="S648" s="18">
        <f t="shared" si="113"/>
        <v>6.3399999999999093</v>
      </c>
      <c r="T648" s="35">
        <f t="shared" ca="1" si="108"/>
        <v>0.59921591579004518</v>
      </c>
      <c r="U648">
        <f t="shared" ca="1" si="114"/>
        <v>1</v>
      </c>
      <c r="V648">
        <f t="shared" ca="1" si="109"/>
        <v>2.1428910048559495E-3</v>
      </c>
      <c r="W648" s="35">
        <f t="shared" ca="1" si="110"/>
        <v>2.1428910048559495E-3</v>
      </c>
      <c r="X648" s="35">
        <f t="shared" ca="1" si="111"/>
        <v>0.20336555259642805</v>
      </c>
    </row>
    <row r="649" spans="1:24" x14ac:dyDescent="0.25">
      <c r="A649">
        <f t="shared" si="103"/>
        <v>6.3499999999999091</v>
      </c>
      <c r="B649">
        <f t="shared" ca="1" si="104"/>
        <v>0.7985220726001161</v>
      </c>
      <c r="N649">
        <f t="shared" ca="1" si="105"/>
        <v>6.7211425099025029E-2</v>
      </c>
      <c r="O649">
        <f t="shared" ca="1" si="112"/>
        <v>6.7211425099025029E-2</v>
      </c>
      <c r="P649">
        <f t="shared" ca="1" si="107"/>
        <v>0.97229794183237028</v>
      </c>
      <c r="S649" s="18">
        <f t="shared" si="113"/>
        <v>6.3499999999999091</v>
      </c>
      <c r="T649" s="35">
        <f t="shared" ca="1" si="108"/>
        <v>0.60256646208908016</v>
      </c>
      <c r="U649">
        <f t="shared" ca="1" si="114"/>
        <v>1</v>
      </c>
      <c r="V649">
        <f t="shared" ca="1" si="109"/>
        <v>2.2911813750036117E-3</v>
      </c>
      <c r="W649" s="35">
        <f t="shared" ca="1" si="110"/>
        <v>2.2911813750036117E-3</v>
      </c>
      <c r="X649" s="35">
        <f t="shared" ca="1" si="111"/>
        <v>0.21743866830855241</v>
      </c>
    </row>
    <row r="650" spans="1:24" x14ac:dyDescent="0.25">
      <c r="A650">
        <f t="shared" si="103"/>
        <v>6.3599999999999088</v>
      </c>
      <c r="B650">
        <f t="shared" ca="1" si="104"/>
        <v>0.7992127439994785</v>
      </c>
      <c r="N650">
        <f t="shared" ca="1" si="105"/>
        <v>6.7912357190273123E-2</v>
      </c>
      <c r="O650">
        <f t="shared" ca="1" si="112"/>
        <v>6.7912357190273123E-2</v>
      </c>
      <c r="P650">
        <f t="shared" ca="1" si="107"/>
        <v>0.98243780761680621</v>
      </c>
      <c r="S650" s="18">
        <f t="shared" si="113"/>
        <v>6.3599999999999088</v>
      </c>
      <c r="T650" s="35">
        <f t="shared" ca="1" si="108"/>
        <v>0.60587382986659066</v>
      </c>
      <c r="U650">
        <f t="shared" ca="1" si="114"/>
        <v>1</v>
      </c>
      <c r="V650">
        <f t="shared" ca="1" si="109"/>
        <v>2.446731581174439E-3</v>
      </c>
      <c r="W650" s="35">
        <f t="shared" ca="1" si="110"/>
        <v>2.446731581174439E-3</v>
      </c>
      <c r="X650" s="35">
        <f t="shared" ca="1" si="111"/>
        <v>0.2322007600634455</v>
      </c>
    </row>
    <row r="651" spans="1:24" x14ac:dyDescent="0.25">
      <c r="A651">
        <f t="shared" ref="A651:A714" si="115">A650+0.01</f>
        <v>6.3699999999999086</v>
      </c>
      <c r="B651">
        <f t="shared" ca="1" si="104"/>
        <v>0.79974559049506466</v>
      </c>
      <c r="N651">
        <f t="shared" ca="1" si="105"/>
        <v>6.8457691609995555E-2</v>
      </c>
      <c r="O651">
        <f t="shared" ca="1" si="112"/>
        <v>6.8457691609995555E-2</v>
      </c>
      <c r="P651">
        <f t="shared" ca="1" si="107"/>
        <v>0.99032675704951445</v>
      </c>
      <c r="S651" s="18">
        <f t="shared" si="113"/>
        <v>6.3699999999999086</v>
      </c>
      <c r="T651" s="35">
        <f t="shared" ca="1" si="108"/>
        <v>0.6091360337144458</v>
      </c>
      <c r="U651">
        <f t="shared" ca="1" si="114"/>
        <v>1</v>
      </c>
      <c r="V651">
        <f t="shared" ca="1" si="109"/>
        <v>2.6095852787239972E-3</v>
      </c>
      <c r="W651" s="35">
        <f t="shared" ca="1" si="110"/>
        <v>2.6095852787239972E-3</v>
      </c>
      <c r="X651" s="35">
        <f t="shared" ca="1" si="111"/>
        <v>0.24765597086020921</v>
      </c>
    </row>
    <row r="652" spans="1:24" x14ac:dyDescent="0.25">
      <c r="A652">
        <f t="shared" si="115"/>
        <v>6.3799999999999084</v>
      </c>
      <c r="B652">
        <f t="shared" ca="1" si="104"/>
        <v>0.80012021178194259</v>
      </c>
      <c r="N652">
        <f t="shared" ca="1" si="105"/>
        <v>6.8843492557542157E-2</v>
      </c>
      <c r="O652">
        <f t="shared" ca="1" si="112"/>
        <v>6.8843492557542157E-2</v>
      </c>
      <c r="P652">
        <f t="shared" ca="1" si="107"/>
        <v>0.99590785381548652</v>
      </c>
      <c r="S652" s="18">
        <f t="shared" si="113"/>
        <v>6.3799999999999084</v>
      </c>
      <c r="T652" s="35">
        <f t="shared" ca="1" si="108"/>
        <v>0.61235111394979935</v>
      </c>
      <c r="U652">
        <f t="shared" ca="1" si="114"/>
        <v>1</v>
      </c>
      <c r="V652">
        <f t="shared" ca="1" si="109"/>
        <v>2.7797526097739934E-3</v>
      </c>
      <c r="W652" s="35">
        <f t="shared" ca="1" si="110"/>
        <v>2.7797526097739934E-3</v>
      </c>
      <c r="X652" s="35">
        <f t="shared" ca="1" si="111"/>
        <v>0.26380526321078684</v>
      </c>
    </row>
    <row r="653" spans="1:24" x14ac:dyDescent="0.25">
      <c r="A653">
        <f t="shared" si="115"/>
        <v>6.3899999999999082</v>
      </c>
      <c r="B653">
        <f t="shared" ca="1" si="104"/>
        <v>0.80033630583315607</v>
      </c>
      <c r="N653">
        <f t="shared" ca="1" si="105"/>
        <v>6.9066940790129844E-2</v>
      </c>
      <c r="O653">
        <f t="shared" ca="1" si="112"/>
        <v>6.9066940790129844E-2</v>
      </c>
      <c r="P653">
        <f t="shared" ca="1" si="107"/>
        <v>0.99914031401598058</v>
      </c>
      <c r="S653" s="18">
        <f t="shared" si="113"/>
        <v>6.3899999999999082</v>
      </c>
      <c r="T653" s="35">
        <f t="shared" ca="1" si="108"/>
        <v>0.61551713789943663</v>
      </c>
      <c r="U653">
        <f t="shared" ca="1" si="114"/>
        <v>1</v>
      </c>
      <c r="V653">
        <f t="shared" ca="1" si="109"/>
        <v>2.9572074690937529E-3</v>
      </c>
      <c r="W653" s="35">
        <f t="shared" ca="1" si="110"/>
        <v>2.9572074690937529E-3</v>
      </c>
      <c r="X653" s="35">
        <f t="shared" ca="1" si="111"/>
        <v>0.28064615966548551</v>
      </c>
    </row>
    <row r="654" spans="1:24" x14ac:dyDescent="0.25">
      <c r="A654">
        <f t="shared" si="115"/>
        <v>6.399999999999908</v>
      </c>
      <c r="B654">
        <f t="shared" ref="B654:B717" ca="1" si="116">EXP(-((S654+$U$4+$B$4/2)^2))+$B$5*EXP(-((S654+$U$4-$B$4/2)^2))+$B$7+$B$6*1.7*(RAND()-RAND()+RAND()-RAND())</f>
        <v>0.80039366904065534</v>
      </c>
      <c r="N654">
        <f t="shared" ref="N654:N717" ca="1" si="117">B654^$J$7</f>
        <v>6.9126367759618959E-2</v>
      </c>
      <c r="O654">
        <f t="shared" ca="1" si="112"/>
        <v>6.9126367759618959E-2</v>
      </c>
      <c r="P654">
        <f t="shared" ref="P654:P717" ca="1" si="118">O654/MAX($O$514:$O$1030)</f>
        <v>1</v>
      </c>
      <c r="S654" s="18">
        <f t="shared" si="113"/>
        <v>6.399999999999908</v>
      </c>
      <c r="T654" s="35">
        <f t="shared" ref="T654:T717" ca="1" si="119">$U$2*($U$3*$U$5*SQRT(PI()/2)*EXP(0.5*($U$3*$U$5)^2-$U$5*(S654+$U$4-$B$4/2))*ERFC((1/SQRT(2))*($U$3*$U$5-((S654+$U$4-$B$4/2)/$U$3)))) + ($U$3*$U$5*SQRT(PI()/2)*EXP(0.5*($U$3*$U$5)^2-$U$5*(S654+$U$4+$B$4/2))*ERFC((1/SQRT(2))*($U$3*$U$5-((S654+$U$4+$B$4/2)/$U$3))))+$B$7+$B$6*1.7*(RAND()-RAND()+RAND()-RAND())</f>
        <v>0.61863220116598028</v>
      </c>
      <c r="U654">
        <f t="shared" ca="1" si="114"/>
        <v>1</v>
      </c>
      <c r="V654">
        <f t="shared" ref="V654:V717" ca="1" si="120">T654^$J$7</f>
        <v>3.1418848698375303E-3</v>
      </c>
      <c r="W654" s="35">
        <f t="shared" ca="1" si="110"/>
        <v>3.1418848698375303E-3</v>
      </c>
      <c r="X654" s="35">
        <f t="shared" ca="1" si="111"/>
        <v>0.29817249281505931</v>
      </c>
    </row>
    <row r="655" spans="1:24" x14ac:dyDescent="0.25">
      <c r="A655">
        <f t="shared" si="115"/>
        <v>6.4099999999999078</v>
      </c>
      <c r="B655">
        <f t="shared" ca="1" si="116"/>
        <v>0.80029219626330883</v>
      </c>
      <c r="N655">
        <f t="shared" ca="1" si="117"/>
        <v>6.9021276140615123E-2</v>
      </c>
      <c r="O655">
        <f t="shared" ca="1" si="112"/>
        <v>6.9021276140615123E-2</v>
      </c>
      <c r="P655">
        <f t="shared" ca="1" si="118"/>
        <v>0.99847971732914875</v>
      </c>
      <c r="S655" s="18">
        <f t="shared" si="113"/>
        <v>6.4099999999999078</v>
      </c>
      <c r="T655" s="35">
        <f t="shared" ca="1" si="119"/>
        <v>0.62169442887459303</v>
      </c>
      <c r="U655">
        <f t="shared" ca="1" si="114"/>
        <v>1</v>
      </c>
      <c r="V655">
        <f t="shared" ca="1" si="120"/>
        <v>3.3336784455580163E-3</v>
      </c>
      <c r="W655" s="35">
        <f t="shared" ref="W655:W718" ca="1" si="121">AVERAGE(INDIRECT("v"&amp;ROW(V655)-($B$8-1)/2&amp;":v"&amp;ROW(V655)+($B$8-1)/2))</f>
        <v>3.3336784455580163E-3</v>
      </c>
      <c r="X655" s="35">
        <f t="shared" ref="X655:X718" ca="1" si="122">W655/MAX($W$514:$W$1214)</f>
        <v>0.3163741682257335</v>
      </c>
    </row>
    <row r="656" spans="1:24" x14ac:dyDescent="0.25">
      <c r="A656">
        <f t="shared" si="115"/>
        <v>6.4199999999999076</v>
      </c>
      <c r="B656">
        <f t="shared" ca="1" si="116"/>
        <v>0.8000318807817588</v>
      </c>
      <c r="N656">
        <f t="shared" ca="1" si="117"/>
        <v>6.8752346399369085E-2</v>
      </c>
      <c r="O656">
        <f t="shared" ca="1" si="112"/>
        <v>6.8752346399369085E-2</v>
      </c>
      <c r="P656">
        <f t="shared" ca="1" si="118"/>
        <v>0.99458930980504423</v>
      </c>
      <c r="S656" s="18">
        <f t="shared" si="113"/>
        <v>6.4199999999999076</v>
      </c>
      <c r="T656" s="35">
        <f t="shared" ca="1" si="119"/>
        <v>0.62470197689884621</v>
      </c>
      <c r="U656">
        <f t="shared" ca="1" si="114"/>
        <v>1</v>
      </c>
      <c r="V656">
        <f t="shared" ca="1" si="120"/>
        <v>3.5324381261191474E-3</v>
      </c>
      <c r="W656" s="35">
        <f t="shared" ca="1" si="121"/>
        <v>3.5324381261191474E-3</v>
      </c>
      <c r="X656" s="35">
        <f t="shared" ca="1" si="122"/>
        <v>0.33523694387769493</v>
      </c>
    </row>
    <row r="657" spans="1:24" x14ac:dyDescent="0.25">
      <c r="A657">
        <f t="shared" si="115"/>
        <v>6.4299999999999073</v>
      </c>
      <c r="B657">
        <f t="shared" ca="1" si="116"/>
        <v>0.79961281416001051</v>
      </c>
      <c r="N657">
        <f t="shared" ca="1" si="117"/>
        <v>6.8321429286063481E-2</v>
      </c>
      <c r="O657">
        <f t="shared" ca="1" si="112"/>
        <v>6.8321429286063481E-2</v>
      </c>
      <c r="P657">
        <f t="shared" ca="1" si="118"/>
        <v>0.98835555086078608</v>
      </c>
      <c r="S657" s="18">
        <f t="shared" si="113"/>
        <v>6.4299999999999073</v>
      </c>
      <c r="T657" s="35">
        <f t="shared" ca="1" si="119"/>
        <v>0.62765303306442133</v>
      </c>
      <c r="U657">
        <f t="shared" ca="1" si="114"/>
        <v>1</v>
      </c>
      <c r="V657">
        <f t="shared" ca="1" si="120"/>
        <v>3.7379680258727418E-3</v>
      </c>
      <c r="W657" s="35">
        <f t="shared" ca="1" si="121"/>
        <v>3.7379680258727418E-3</v>
      </c>
      <c r="X657" s="35">
        <f t="shared" ca="1" si="122"/>
        <v>0.35474222974793357</v>
      </c>
    </row>
    <row r="658" spans="1:24" x14ac:dyDescent="0.25">
      <c r="A658">
        <f t="shared" si="115"/>
        <v>6.4399999999999071</v>
      </c>
      <c r="B658">
        <f t="shared" ca="1" si="116"/>
        <v>0.79903518601378132</v>
      </c>
      <c r="N658">
        <f t="shared" ca="1" si="117"/>
        <v>6.7731524368829676E-2</v>
      </c>
      <c r="O658">
        <f t="shared" ca="1" si="112"/>
        <v>6.7731524368829676E-2</v>
      </c>
      <c r="P658">
        <f t="shared" ca="1" si="118"/>
        <v>0.97982183302846559</v>
      </c>
      <c r="S658" s="18">
        <f t="shared" si="113"/>
        <v>6.4399999999999071</v>
      </c>
      <c r="T658" s="35">
        <f t="shared" ca="1" si="119"/>
        <v>0.6305458183293593</v>
      </c>
      <c r="U658">
        <f t="shared" ca="1" si="114"/>
        <v>1</v>
      </c>
      <c r="V658">
        <f t="shared" ca="1" si="120"/>
        <v>3.9500245826986722E-3</v>
      </c>
      <c r="W658" s="35">
        <f t="shared" ca="1" si="121"/>
        <v>3.9500245826986722E-3</v>
      </c>
      <c r="X658" s="35">
        <f t="shared" ca="1" si="122"/>
        <v>0.37486691120064242</v>
      </c>
    </row>
    <row r="659" spans="1:24" x14ac:dyDescent="0.25">
      <c r="A659">
        <f t="shared" si="115"/>
        <v>6.4499999999999069</v>
      </c>
      <c r="B659">
        <f t="shared" ca="1" si="116"/>
        <v>0.79829928368576897</v>
      </c>
      <c r="N659">
        <f t="shared" ca="1" si="117"/>
        <v>6.6986744961155267E-2</v>
      </c>
      <c r="O659">
        <f t="shared" ca="1" si="112"/>
        <v>6.6986744961155267E-2</v>
      </c>
      <c r="P659">
        <f t="shared" ca="1" si="118"/>
        <v>0.9690476605699283</v>
      </c>
      <c r="S659" s="18">
        <f t="shared" si="113"/>
        <v>6.4499999999999069</v>
      </c>
      <c r="T659" s="35">
        <f t="shared" ca="1" si="119"/>
        <v>0.63337858793957169</v>
      </c>
      <c r="U659">
        <f t="shared" ca="1" si="114"/>
        <v>1</v>
      </c>
      <c r="V659">
        <f t="shared" ca="1" si="120"/>
        <v>4.1683149861881782E-3</v>
      </c>
      <c r="W659" s="35">
        <f t="shared" ca="1" si="121"/>
        <v>4.1683149861881782E-3</v>
      </c>
      <c r="X659" s="35">
        <f t="shared" ca="1" si="122"/>
        <v>0.3955831998180025</v>
      </c>
    </row>
    <row r="660" spans="1:24" x14ac:dyDescent="0.25">
      <c r="A660">
        <f t="shared" si="115"/>
        <v>6.4599999999999067</v>
      </c>
      <c r="B660">
        <f t="shared" ca="1" si="116"/>
        <v>0.7974054918281277</v>
      </c>
      <c r="N660">
        <f t="shared" ca="1" si="117"/>
        <v>6.6092270020190289E-2</v>
      </c>
      <c r="O660">
        <f t="shared" ca="1" si="112"/>
        <v>6.6092270020190289E-2</v>
      </c>
      <c r="P660">
        <f t="shared" ca="1" si="118"/>
        <v>0.95610795362517109</v>
      </c>
      <c r="S660" s="18">
        <f t="shared" si="113"/>
        <v>6.4599999999999067</v>
      </c>
      <c r="T660" s="35">
        <f t="shared" ca="1" si="119"/>
        <v>0.63614963255836754</v>
      </c>
      <c r="U660">
        <f t="shared" ca="1" si="114"/>
        <v>1</v>
      </c>
      <c r="V660">
        <f t="shared" ca="1" si="120"/>
        <v>4.3924959323431668E-3</v>
      </c>
      <c r="W660" s="35">
        <f t="shared" ca="1" si="121"/>
        <v>4.3924959323431668E-3</v>
      </c>
      <c r="X660" s="35">
        <f t="shared" ca="1" si="122"/>
        <v>0.41685851521812667</v>
      </c>
    </row>
    <row r="661" spans="1:24" x14ac:dyDescent="0.25">
      <c r="A661">
        <f t="shared" si="115"/>
        <v>6.4699999999999065</v>
      </c>
      <c r="B661">
        <f t="shared" ca="1" si="116"/>
        <v>0.79635429189257756</v>
      </c>
      <c r="N661">
        <f t="shared" ca="1" si="117"/>
        <v>6.5054283807045199E-2</v>
      </c>
      <c r="O661">
        <f t="shared" ca="1" si="112"/>
        <v>6.5054283807045199E-2</v>
      </c>
      <c r="P661">
        <f t="shared" ca="1" si="118"/>
        <v>0.94109217532253275</v>
      </c>
      <c r="S661" s="18">
        <f t="shared" si="113"/>
        <v>6.4699999999999065</v>
      </c>
      <c r="T661" s="35">
        <f t="shared" ca="1" si="119"/>
        <v>0.63885727936877479</v>
      </c>
      <c r="U661">
        <f t="shared" ca="1" si="114"/>
        <v>1</v>
      </c>
      <c r="V661">
        <f t="shared" ca="1" si="120"/>
        <v>4.6221727406398133E-3</v>
      </c>
      <c r="W661" s="35">
        <f t="shared" ca="1" si="121"/>
        <v>4.6221727406398133E-3</v>
      </c>
      <c r="X661" s="35">
        <f t="shared" ca="1" si="122"/>
        <v>0.43865540126225439</v>
      </c>
    </row>
    <row r="662" spans="1:24" x14ac:dyDescent="0.25">
      <c r="A662">
        <f t="shared" si="115"/>
        <v>6.4799999999999063</v>
      </c>
      <c r="B662">
        <f t="shared" ca="1" si="116"/>
        <v>0.79514626152869905</v>
      </c>
      <c r="N662">
        <f t="shared" ca="1" si="117"/>
        <v>6.3879904296957876E-2</v>
      </c>
      <c r="O662">
        <f t="shared" ca="1" si="112"/>
        <v>6.3879904296957876E-2</v>
      </c>
      <c r="P662">
        <f t="shared" ca="1" si="118"/>
        <v>0.92410329614156483</v>
      </c>
      <c r="S662" s="18">
        <f t="shared" si="113"/>
        <v>6.4799999999999063</v>
      </c>
      <c r="T662" s="35">
        <f t="shared" ca="1" si="119"/>
        <v>0.64149989314746292</v>
      </c>
      <c r="U662">
        <f t="shared" ca="1" si="114"/>
        <v>1</v>
      </c>
      <c r="V662">
        <f t="shared" ca="1" si="120"/>
        <v>4.8568988671448699E-3</v>
      </c>
      <c r="W662" s="35">
        <f t="shared" ca="1" si="121"/>
        <v>4.8568988671448699E-3</v>
      </c>
      <c r="X662" s="35">
        <f t="shared" ca="1" si="122"/>
        <v>0.46093147984830862</v>
      </c>
    </row>
    <row r="663" spans="1:24" x14ac:dyDescent="0.25">
      <c r="A663">
        <f t="shared" si="115"/>
        <v>6.4899999999999061</v>
      </c>
      <c r="B663">
        <f t="shared" ca="1" si="116"/>
        <v>0.79378207389110012</v>
      </c>
      <c r="N663">
        <f t="shared" ca="1" si="117"/>
        <v>6.2577101503165547E-2</v>
      </c>
      <c r="O663">
        <f t="shared" ca="1" si="112"/>
        <v>6.2577101503165547E-2</v>
      </c>
      <c r="P663">
        <f t="shared" ca="1" si="118"/>
        <v>0.90525661236493826</v>
      </c>
      <c r="S663" s="18">
        <f t="shared" si="113"/>
        <v>6.4899999999999061</v>
      </c>
      <c r="T663" s="35">
        <f t="shared" ca="1" si="119"/>
        <v>0.64407587730910276</v>
      </c>
      <c r="U663">
        <f t="shared" ca="1" si="114"/>
        <v>1</v>
      </c>
      <c r="V663">
        <f t="shared" ca="1" si="120"/>
        <v>5.0961758445699154E-3</v>
      </c>
      <c r="W663" s="35">
        <f t="shared" ca="1" si="121"/>
        <v>5.0961758445699154E-3</v>
      </c>
      <c r="X663" s="35">
        <f t="shared" ca="1" si="122"/>
        <v>0.48363944522189911</v>
      </c>
    </row>
    <row r="664" spans="1:24" x14ac:dyDescent="0.25">
      <c r="A664">
        <f t="shared" si="115"/>
        <v>6.4999999999999059</v>
      </c>
      <c r="B664">
        <f t="shared" ca="1" si="116"/>
        <v>0.79226249685626837</v>
      </c>
      <c r="N664">
        <f t="shared" ca="1" si="117"/>
        <v>6.1154607029886017E-2</v>
      </c>
      <c r="O664">
        <f t="shared" ca="1" si="112"/>
        <v>6.1154607029886017E-2</v>
      </c>
      <c r="P664">
        <f t="shared" ca="1" si="118"/>
        <v>0.88467843764836507</v>
      </c>
      <c r="S664" s="18">
        <f t="shared" si="113"/>
        <v>6.4999999999999059</v>
      </c>
      <c r="T664" s="35">
        <f t="shared" ca="1" si="119"/>
        <v>0.64658367492003799</v>
      </c>
      <c r="U664">
        <f t="shared" ca="1" si="114"/>
        <v>1</v>
      </c>
      <c r="V664">
        <f t="shared" ca="1" si="120"/>
        <v>5.3394536767068478E-3</v>
      </c>
      <c r="W664" s="35">
        <f t="shared" ca="1" si="121"/>
        <v>5.3394536767068478E-3</v>
      </c>
      <c r="X664" s="35">
        <f t="shared" ca="1" si="122"/>
        <v>0.50672710140920674</v>
      </c>
    </row>
    <row r="665" spans="1:24" x14ac:dyDescent="0.25">
      <c r="A665">
        <f t="shared" si="115"/>
        <v>6.5099999999999056</v>
      </c>
      <c r="B665">
        <f t="shared" ca="1" si="116"/>
        <v>0.79058839215005161</v>
      </c>
      <c r="N665">
        <f t="shared" ca="1" si="117"/>
        <v>5.9621816294113346E-2</v>
      </c>
      <c r="O665">
        <f t="shared" ca="1" si="112"/>
        <v>5.9621816294113346E-2</v>
      </c>
      <c r="P665">
        <f t="shared" ca="1" si="118"/>
        <v>0.86250468853568474</v>
      </c>
      <c r="S665" s="18">
        <f t="shared" si="113"/>
        <v>6.5099999999999056</v>
      </c>
      <c r="T665" s="35">
        <f t="shared" ca="1" si="119"/>
        <v>0.64902176968017433</v>
      </c>
      <c r="U665">
        <f t="shared" ca="1" si="114"/>
        <v>1</v>
      </c>
      <c r="V665">
        <f t="shared" ca="1" si="120"/>
        <v>5.5861317106223008E-3</v>
      </c>
      <c r="W665" s="35">
        <f t="shared" ca="1" si="121"/>
        <v>5.5861317106223008E-3</v>
      </c>
      <c r="X665" s="35">
        <f t="shared" ca="1" si="122"/>
        <v>0.53013744499034876</v>
      </c>
    </row>
    <row r="666" spans="1:24" x14ac:dyDescent="0.25">
      <c r="A666">
        <f t="shared" si="115"/>
        <v>6.5199999999999054</v>
      </c>
      <c r="B666">
        <f t="shared" ca="1" si="116"/>
        <v>0.78876071438683404</v>
      </c>
      <c r="N666">
        <f t="shared" ca="1" si="117"/>
        <v>5.7988684950748166E-2</v>
      </c>
      <c r="O666">
        <f t="shared" ca="1" si="112"/>
        <v>5.7988684950748166E-2</v>
      </c>
      <c r="P666">
        <f t="shared" ca="1" si="118"/>
        <v>0.83887938611788293</v>
      </c>
      <c r="S666" s="18">
        <f t="shared" si="113"/>
        <v>6.5199999999999054</v>
      </c>
      <c r="T666" s="35">
        <f t="shared" ca="1" si="119"/>
        <v>0.65138868687203288</v>
      </c>
      <c r="U666">
        <f t="shared" ca="1" si="114"/>
        <v>1</v>
      </c>
      <c r="V666">
        <f t="shared" ca="1" si="120"/>
        <v>5.8355600053287392E-3</v>
      </c>
      <c r="W666" s="35">
        <f t="shared" ca="1" si="121"/>
        <v>5.8355600053287392E-3</v>
      </c>
      <c r="X666" s="35">
        <f t="shared" ca="1" si="122"/>
        <v>0.55380879498958469</v>
      </c>
    </row>
    <row r="667" spans="1:24" x14ac:dyDescent="0.25">
      <c r="A667">
        <f t="shared" si="115"/>
        <v>6.5299999999999052</v>
      </c>
      <c r="B667">
        <f t="shared" ca="1" si="116"/>
        <v>0.78678051002160132</v>
      </c>
      <c r="N667">
        <f t="shared" ca="1" si="117"/>
        <v>5.6265621119431189E-2</v>
      </c>
      <c r="O667">
        <f t="shared" ca="1" si="112"/>
        <v>5.6265621119431189E-2</v>
      </c>
      <c r="P667">
        <f t="shared" ca="1" si="118"/>
        <v>0.81395309695845852</v>
      </c>
      <c r="S667" s="18">
        <f t="shared" si="113"/>
        <v>6.5299999999999052</v>
      </c>
      <c r="T667" s="35">
        <f t="shared" ca="1" si="119"/>
        <v>0.65368299427594223</v>
      </c>
      <c r="U667">
        <f t="shared" ca="1" si="114"/>
        <v>1</v>
      </c>
      <c r="V667">
        <f t="shared" ca="1" si="120"/>
        <v>6.0870412104366382E-3</v>
      </c>
      <c r="W667" s="35">
        <f t="shared" ca="1" si="121"/>
        <v>6.0870412104366382E-3</v>
      </c>
      <c r="X667" s="35">
        <f t="shared" ca="1" si="122"/>
        <v>0.57767497116396349</v>
      </c>
    </row>
    <row r="668" spans="1:24" x14ac:dyDescent="0.25">
      <c r="A668">
        <f t="shared" si="115"/>
        <v>6.539999999999905</v>
      </c>
      <c r="B668">
        <f t="shared" ca="1" si="116"/>
        <v>0.78464891621621102</v>
      </c>
      <c r="N668">
        <f t="shared" ca="1" si="117"/>
        <v>5.4463375043638303E-2</v>
      </c>
      <c r="O668">
        <f t="shared" ca="1" si="112"/>
        <v>5.4463375043638303E-2</v>
      </c>
      <c r="P668">
        <f t="shared" ca="1" si="118"/>
        <v>0.78788133687321804</v>
      </c>
      <c r="S668" s="18">
        <f t="shared" si="113"/>
        <v>6.539999999999905</v>
      </c>
      <c r="T668" s="35">
        <f t="shared" ca="1" si="119"/>
        <v>0.65590330305039979</v>
      </c>
      <c r="U668">
        <f t="shared" ca="1" si="114"/>
        <v>1</v>
      </c>
      <c r="V668">
        <f t="shared" ca="1" si="120"/>
        <v>6.3398329625828078E-3</v>
      </c>
      <c r="W668" s="35">
        <f t="shared" ca="1" si="121"/>
        <v>6.3398329625828078E-3</v>
      </c>
      <c r="X668" s="35">
        <f t="shared" ca="1" si="122"/>
        <v>0.60166552143018237</v>
      </c>
    </row>
    <row r="669" spans="1:24" x14ac:dyDescent="0.25">
      <c r="A669">
        <f t="shared" si="115"/>
        <v>6.5499999999999048</v>
      </c>
      <c r="B669">
        <f t="shared" ca="1" si="116"/>
        <v>0.78236715962129888</v>
      </c>
      <c r="N669">
        <f t="shared" ca="1" si="117"/>
        <v>5.2592927813153841E-2</v>
      </c>
      <c r="O669">
        <f t="shared" ca="1" si="112"/>
        <v>5.2592927813153841E-2</v>
      </c>
      <c r="P669">
        <f t="shared" ca="1" si="118"/>
        <v>0.76082296116065662</v>
      </c>
      <c r="S669" s="18">
        <f t="shared" si="113"/>
        <v>6.5499999999999048</v>
      </c>
      <c r="T669" s="35">
        <f t="shared" ca="1" si="119"/>
        <v>0.65804826857666487</v>
      </c>
      <c r="U669">
        <f t="shared" ca="1" si="114"/>
        <v>1</v>
      </c>
      <c r="V669">
        <f t="shared" ca="1" si="120"/>
        <v>6.5931508012876767E-3</v>
      </c>
      <c r="W669" s="35">
        <f t="shared" ca="1" si="121"/>
        <v>6.5931508012876767E-3</v>
      </c>
      <c r="X669" s="35">
        <f t="shared" ca="1" si="122"/>
        <v>0.62570599858651421</v>
      </c>
    </row>
    <row r="670" spans="1:24" x14ac:dyDescent="0.25">
      <c r="A670">
        <f t="shared" si="115"/>
        <v>6.5599999999999046</v>
      </c>
      <c r="B670">
        <f t="shared" ca="1" si="116"/>
        <v>0.77993655507537707</v>
      </c>
      <c r="N670">
        <f t="shared" ca="1" si="117"/>
        <v>5.0665380750803068E-2</v>
      </c>
      <c r="O670">
        <f t="shared" ca="1" si="112"/>
        <v>5.0665380750803068E-2</v>
      </c>
      <c r="P670">
        <f t="shared" ca="1" si="118"/>
        <v>0.73293856444168459</v>
      </c>
      <c r="S670" s="18">
        <f t="shared" si="113"/>
        <v>6.5599999999999046</v>
      </c>
      <c r="T670" s="35">
        <f t="shared" ca="1" si="119"/>
        <v>0.66011659126667988</v>
      </c>
      <c r="U670">
        <f t="shared" ca="1" si="114"/>
        <v>1</v>
      </c>
      <c r="V670">
        <f t="shared" ca="1" si="120"/>
        <v>6.8461715993994128E-3</v>
      </c>
      <c r="W670" s="35">
        <f t="shared" ca="1" si="121"/>
        <v>6.8461715993994128E-3</v>
      </c>
      <c r="X670" s="35">
        <f t="shared" ca="1" si="122"/>
        <v>0.64971828587027247</v>
      </c>
    </row>
    <row r="671" spans="1:24" x14ac:dyDescent="0.25">
      <c r="A671">
        <f t="shared" si="115"/>
        <v>6.5699999999999044</v>
      </c>
      <c r="B671">
        <f t="shared" ca="1" si="116"/>
        <v>0.77735850422278996</v>
      </c>
      <c r="N671">
        <f t="shared" ca="1" si="117"/>
        <v>4.869184700476227E-2</v>
      </c>
      <c r="O671">
        <f t="shared" ca="1" si="112"/>
        <v>4.869184700476227E-2</v>
      </c>
      <c r="P671">
        <f t="shared" ca="1" si="118"/>
        <v>0.70438891240581325</v>
      </c>
      <c r="S671" s="18">
        <f t="shared" si="113"/>
        <v>6.5699999999999044</v>
      </c>
      <c r="T671" s="35">
        <f t="shared" ca="1" si="119"/>
        <v>0.66210701733349209</v>
      </c>
      <c r="U671">
        <f t="shared" ca="1" si="114"/>
        <v>1</v>
      </c>
      <c r="V671">
        <f t="shared" ca="1" si="120"/>
        <v>7.0980374965307815E-3</v>
      </c>
      <c r="W671" s="35">
        <f t="shared" ca="1" si="121"/>
        <v>7.0980374965307815E-3</v>
      </c>
      <c r="X671" s="35">
        <f t="shared" ca="1" si="122"/>
        <v>0.67362097025050727</v>
      </c>
    </row>
    <row r="672" spans="1:24" x14ac:dyDescent="0.25">
      <c r="A672">
        <f t="shared" si="115"/>
        <v>6.5799999999999041</v>
      </c>
      <c r="B672">
        <f t="shared" ca="1" si="116"/>
        <v>0.77463449405230267</v>
      </c>
      <c r="N672">
        <f t="shared" ca="1" si="117"/>
        <v>4.6683346801056527E-2</v>
      </c>
      <c r="O672">
        <f t="shared" ca="1" si="112"/>
        <v>4.6683346801056527E-2</v>
      </c>
      <c r="P672">
        <f t="shared" ca="1" si="118"/>
        <v>0.67533342650656658</v>
      </c>
      <c r="S672" s="18">
        <f t="shared" si="113"/>
        <v>6.5799999999999041</v>
      </c>
      <c r="T672" s="35">
        <f t="shared" ca="1" si="119"/>
        <v>0.66401833952334788</v>
      </c>
      <c r="U672">
        <f t="shared" ca="1" si="114"/>
        <v>1</v>
      </c>
      <c r="V672">
        <f t="shared" ca="1" si="120"/>
        <v>7.3478603169699645E-3</v>
      </c>
      <c r="W672" s="35">
        <f t="shared" ca="1" si="121"/>
        <v>7.3478603169699645E-3</v>
      </c>
      <c r="X672" s="35">
        <f t="shared" ca="1" si="122"/>
        <v>0.69732976169845495</v>
      </c>
    </row>
    <row r="673" spans="1:24" x14ac:dyDescent="0.25">
      <c r="A673">
        <f t="shared" si="115"/>
        <v>6.5899999999999039</v>
      </c>
      <c r="B673">
        <f t="shared" ca="1" si="116"/>
        <v>0.77176609535821306</v>
      </c>
      <c r="N673">
        <f t="shared" ca="1" si="117"/>
        <v>4.4650707699716283E-2</v>
      </c>
      <c r="O673">
        <f t="shared" ca="1" si="112"/>
        <v>4.4650707699716283E-2</v>
      </c>
      <c r="P673">
        <f t="shared" ca="1" si="118"/>
        <v>0.64592874104112208</v>
      </c>
      <c r="S673" s="18">
        <f t="shared" si="113"/>
        <v>6.5899999999999039</v>
      </c>
      <c r="T673" s="35">
        <f t="shared" ca="1" si="119"/>
        <v>0.66584939780872443</v>
      </c>
      <c r="U673">
        <f t="shared" ca="1" si="114"/>
        <v>1</v>
      </c>
      <c r="V673">
        <f t="shared" ca="1" si="120"/>
        <v>7.5947264465769685E-3</v>
      </c>
      <c r="W673" s="35">
        <f t="shared" ca="1" si="121"/>
        <v>7.5947264465769685E-3</v>
      </c>
      <c r="X673" s="35">
        <f t="shared" ca="1" si="122"/>
        <v>0.72075795601683312</v>
      </c>
    </row>
    <row r="674" spans="1:24" x14ac:dyDescent="0.25">
      <c r="A674">
        <f t="shared" si="115"/>
        <v>6.5999999999999037</v>
      </c>
      <c r="B674">
        <f t="shared" ca="1" si="116"/>
        <v>0.76875496112597497</v>
      </c>
      <c r="N674">
        <f t="shared" ca="1" si="117"/>
        <v>4.2604471065695926E-2</v>
      </c>
      <c r="O674">
        <f t="shared" ca="1" si="112"/>
        <v>4.2604471065695926E-2</v>
      </c>
      <c r="P674">
        <f t="shared" ca="1" si="118"/>
        <v>0.6163273501343125</v>
      </c>
      <c r="S674" s="18">
        <f t="shared" si="113"/>
        <v>6.5999999999999037</v>
      </c>
      <c r="T674" s="35">
        <f t="shared" ca="1" si="119"/>
        <v>0.66759908004157897</v>
      </c>
      <c r="U674">
        <f t="shared" ca="1" si="114"/>
        <v>1</v>
      </c>
      <c r="V674">
        <f t="shared" ca="1" si="120"/>
        <v>7.837702136255266E-3</v>
      </c>
      <c r="W674" s="35">
        <f t="shared" ca="1" si="121"/>
        <v>7.837702136255266E-3</v>
      </c>
      <c r="X674" s="35">
        <f t="shared" ca="1" si="122"/>
        <v>0.74381693815215955</v>
      </c>
    </row>
    <row r="675" spans="1:24" x14ac:dyDescent="0.25">
      <c r="A675">
        <f t="shared" si="115"/>
        <v>6.6099999999999035</v>
      </c>
      <c r="B675">
        <f t="shared" ca="1" si="116"/>
        <v>0.76560282484442777</v>
      </c>
      <c r="N675">
        <f t="shared" ca="1" si="117"/>
        <v>4.0554805815657256E-2</v>
      </c>
      <c r="O675">
        <f t="shared" ca="1" si="112"/>
        <v>4.0554805815657256E-2</v>
      </c>
      <c r="P675">
        <f t="shared" ca="1" si="118"/>
        <v>0.58667635997718171</v>
      </c>
      <c r="S675" s="18">
        <f t="shared" si="113"/>
        <v>6.6099999999999035</v>
      </c>
      <c r="T675" s="35">
        <f t="shared" ca="1" si="119"/>
        <v>0.66926632256616214</v>
      </c>
      <c r="U675">
        <f t="shared" ca="1" si="114"/>
        <v>1</v>
      </c>
      <c r="V675">
        <f t="shared" ca="1" si="120"/>
        <v>8.0758391928466081E-3</v>
      </c>
      <c r="W675" s="35">
        <f t="shared" ca="1" si="121"/>
        <v>8.0758391928466081E-3</v>
      </c>
      <c r="X675" s="35">
        <f t="shared" ca="1" si="122"/>
        <v>0.76641672227446989</v>
      </c>
    </row>
    <row r="676" spans="1:24" x14ac:dyDescent="0.25">
      <c r="A676">
        <f t="shared" si="115"/>
        <v>6.6199999999999033</v>
      </c>
      <c r="B676">
        <f t="shared" ca="1" si="116"/>
        <v>0.76231149874682136</v>
      </c>
      <c r="N676">
        <f t="shared" ca="1" si="117"/>
        <v>3.8511430337948308E-2</v>
      </c>
      <c r="O676">
        <f t="shared" ca="1" si="112"/>
        <v>3.8511430337948308E-2</v>
      </c>
      <c r="P676">
        <f t="shared" ca="1" si="118"/>
        <v>0.55711635930110659</v>
      </c>
      <c r="S676" s="18">
        <f t="shared" si="113"/>
        <v>6.6199999999999033</v>
      </c>
      <c r="T676" s="35">
        <f t="shared" ca="1" si="119"/>
        <v>0.67085011079078427</v>
      </c>
      <c r="U676">
        <f t="shared" ca="1" si="114"/>
        <v>1</v>
      </c>
      <c r="V676">
        <f t="shared" ca="1" si="120"/>
        <v>8.3081810118453073E-3</v>
      </c>
      <c r="W676" s="35">
        <f t="shared" ca="1" si="121"/>
        <v>8.3081810118453073E-3</v>
      </c>
      <c r="X676" s="35">
        <f t="shared" ca="1" si="122"/>
        <v>0.7884665242965313</v>
      </c>
    </row>
    <row r="677" spans="1:24" x14ac:dyDescent="0.25">
      <c r="A677">
        <f t="shared" si="115"/>
        <v>6.6299999999999031</v>
      </c>
      <c r="B677">
        <f t="shared" ca="1" si="116"/>
        <v>0.75888287198292248</v>
      </c>
      <c r="N677">
        <f t="shared" ca="1" si="117"/>
        <v>3.6483543309594781E-2</v>
      </c>
      <c r="O677">
        <f t="shared" ca="1" si="112"/>
        <v>3.6483543309594781E-2</v>
      </c>
      <c r="P677">
        <f t="shared" ca="1" si="118"/>
        <v>0.5277804185584174</v>
      </c>
      <c r="S677" s="18">
        <f t="shared" si="113"/>
        <v>6.6299999999999031</v>
      </c>
      <c r="T677" s="35">
        <f t="shared" ca="1" si="119"/>
        <v>0.67234947971798142</v>
      </c>
      <c r="U677">
        <f t="shared" ca="1" si="114"/>
        <v>1</v>
      </c>
      <c r="V677">
        <f t="shared" ca="1" si="120"/>
        <v>8.5337689002903186E-3</v>
      </c>
      <c r="W677" s="35">
        <f t="shared" ca="1" si="121"/>
        <v>8.5337689002903186E-3</v>
      </c>
      <c r="X677" s="35">
        <f t="shared" ca="1" si="122"/>
        <v>0.80987536193163301</v>
      </c>
    </row>
    <row r="678" spans="1:24" x14ac:dyDescent="0.25">
      <c r="A678">
        <f t="shared" si="115"/>
        <v>6.6399999999999029</v>
      </c>
      <c r="B678">
        <f t="shared" ca="1" si="116"/>
        <v>0.75531890872457585</v>
      </c>
      <c r="N678">
        <f t="shared" ca="1" si="117"/>
        <v>3.4479763954947E-2</v>
      </c>
      <c r="O678">
        <f t="shared" ca="1" si="112"/>
        <v>3.4479763954947E-2</v>
      </c>
      <c r="P678">
        <f t="shared" ca="1" si="118"/>
        <v>0.49879322568845846</v>
      </c>
      <c r="S678" s="18">
        <f t="shared" si="113"/>
        <v>6.6399999999999029</v>
      </c>
      <c r="T678" s="35">
        <f t="shared" ca="1" si="119"/>
        <v>0.67376351443257043</v>
      </c>
      <c r="U678">
        <f t="shared" ca="1" si="114"/>
        <v>1</v>
      </c>
      <c r="V678">
        <f t="shared" ca="1" si="120"/>
        <v>8.7516486326797444E-3</v>
      </c>
      <c r="W678" s="35">
        <f t="shared" ca="1" si="121"/>
        <v>8.7516486326797444E-3</v>
      </c>
      <c r="X678" s="35">
        <f t="shared" ca="1" si="122"/>
        <v>0.83055267686577083</v>
      </c>
    </row>
    <row r="679" spans="1:24" x14ac:dyDescent="0.25">
      <c r="A679">
        <f t="shared" si="115"/>
        <v>6.6499999999999027</v>
      </c>
      <c r="B679">
        <f t="shared" ca="1" si="116"/>
        <v>0.75162164620717953</v>
      </c>
      <c r="N679">
        <f t="shared" ca="1" si="117"/>
        <v>3.2508082109824171E-2</v>
      </c>
      <c r="O679">
        <f t="shared" ref="O679:O742" ca="1" si="123">AVERAGE(INDIRECT("n"&amp;ROW(N679)-($B$8-1)/2&amp;":n"&amp;ROW(N679)+($B$8-1)/2))</f>
        <v>3.2508082109824171E-2</v>
      </c>
      <c r="P679">
        <f t="shared" ca="1" si="118"/>
        <v>0.47027036373252318</v>
      </c>
      <c r="S679" s="18">
        <f t="shared" si="113"/>
        <v>6.6499999999999027</v>
      </c>
      <c r="T679" s="35">
        <f t="shared" ca="1" si="119"/>
        <v>0.67509135054714431</v>
      </c>
      <c r="U679">
        <f t="shared" ca="1" si="114"/>
        <v>1</v>
      </c>
      <c r="V679">
        <f t="shared" ca="1" si="120"/>
        <v>8.9608771778783222E-3</v>
      </c>
      <c r="W679" s="35">
        <f t="shared" ca="1" si="121"/>
        <v>8.9608771778783222E-3</v>
      </c>
      <c r="X679" s="35">
        <f t="shared" ca="1" si="122"/>
        <v>0.85040897315747876</v>
      </c>
    </row>
    <row r="680" spans="1:24" x14ac:dyDescent="0.25">
      <c r="A680">
        <f t="shared" si="115"/>
        <v>6.6599999999999024</v>
      </c>
      <c r="B680">
        <f t="shared" ca="1" si="116"/>
        <v>0.74779319270961764</v>
      </c>
      <c r="N680">
        <f t="shared" ca="1" si="117"/>
        <v>3.0575818276446138E-2</v>
      </c>
      <c r="O680">
        <f t="shared" ca="1" si="123"/>
        <v>3.0575818276446138E-2</v>
      </c>
      <c r="P680">
        <f t="shared" ca="1" si="118"/>
        <v>0.44231773297811533</v>
      </c>
      <c r="S680" s="18">
        <f t="shared" si="113"/>
        <v>6.6599999999999024</v>
      </c>
      <c r="T680" s="35">
        <f t="shared" ca="1" si="119"/>
        <v>0.67633217460460748</v>
      </c>
      <c r="U680">
        <f t="shared" ca="1" si="114"/>
        <v>1</v>
      </c>
      <c r="V680">
        <f t="shared" ca="1" si="120"/>
        <v>9.1605295308501925E-3</v>
      </c>
      <c r="W680" s="35">
        <f t="shared" ca="1" si="121"/>
        <v>9.1605295308501925E-3</v>
      </c>
      <c r="X680" s="35">
        <f t="shared" ca="1" si="122"/>
        <v>0.86935646558583535</v>
      </c>
    </row>
    <row r="681" spans="1:24" x14ac:dyDescent="0.25">
      <c r="A681">
        <f t="shared" si="115"/>
        <v>6.6699999999999022</v>
      </c>
      <c r="B681">
        <f t="shared" ca="1" si="116"/>
        <v>0.743835725475267</v>
      </c>
      <c r="N681">
        <f t="shared" ca="1" si="117"/>
        <v>2.8689593681762837E-2</v>
      </c>
      <c r="O681">
        <f t="shared" ca="1" si="123"/>
        <v>2.8689593681762837E-2</v>
      </c>
      <c r="P681">
        <f t="shared" ca="1" si="118"/>
        <v>0.41503111781496244</v>
      </c>
      <c r="S681" s="18">
        <f t="shared" ref="S681:S744" si="124">S680+0.01</f>
        <v>6.6699999999999022</v>
      </c>
      <c r="T681" s="35">
        <f t="shared" ca="1" si="119"/>
        <v>0.67748522443740444</v>
      </c>
      <c r="U681">
        <f t="shared" ref="U681:U744" ca="1" si="125">IF(T681&gt;0.01,1," ")</f>
        <v>1</v>
      </c>
      <c r="V681">
        <f t="shared" ca="1" si="120"/>
        <v>9.3497055797420806E-3</v>
      </c>
      <c r="W681" s="35">
        <f t="shared" ca="1" si="121"/>
        <v>9.3497055797420806E-3</v>
      </c>
      <c r="X681" s="35">
        <f t="shared" ca="1" si="122"/>
        <v>0.88730973135330904</v>
      </c>
    </row>
    <row r="682" spans="1:24" x14ac:dyDescent="0.25">
      <c r="A682">
        <f t="shared" si="115"/>
        <v>6.679999999999902</v>
      </c>
      <c r="B682">
        <f t="shared" ca="1" si="116"/>
        <v>0.73975148857676853</v>
      </c>
      <c r="N682">
        <f t="shared" ca="1" si="117"/>
        <v>2.6855310188298662E-2</v>
      </c>
      <c r="O682">
        <f t="shared" ca="1" si="123"/>
        <v>2.6855310188298662E-2</v>
      </c>
      <c r="P682">
        <f t="shared" ca="1" si="118"/>
        <v>0.38849589612006968</v>
      </c>
      <c r="S682" s="18">
        <f t="shared" si="124"/>
        <v>6.679999999999902</v>
      </c>
      <c r="T682" s="35">
        <f t="shared" ca="1" si="119"/>
        <v>0.67854978948315003</v>
      </c>
      <c r="U682">
        <f t="shared" ca="1" si="125"/>
        <v>1</v>
      </c>
      <c r="V682">
        <f t="shared" ca="1" si="120"/>
        <v>9.5275369364430165E-3</v>
      </c>
      <c r="W682" s="35">
        <f t="shared" ca="1" si="121"/>
        <v>9.5275369364430165E-3</v>
      </c>
      <c r="X682" s="35">
        <f t="shared" ca="1" si="122"/>
        <v>0.90418635832243921</v>
      </c>
    </row>
    <row r="683" spans="1:24" x14ac:dyDescent="0.25">
      <c r="A683">
        <f t="shared" si="115"/>
        <v>6.6899999999999018</v>
      </c>
      <c r="B683">
        <f t="shared" ca="1" si="116"/>
        <v>0.73554279072732287</v>
      </c>
      <c r="N683">
        <f t="shared" ca="1" si="117"/>
        <v>2.5078139755221582E-2</v>
      </c>
      <c r="O683">
        <f t="shared" ca="1" si="123"/>
        <v>2.5078139755221582E-2</v>
      </c>
      <c r="P683">
        <f t="shared" ca="1" si="118"/>
        <v>0.36278688679880694</v>
      </c>
      <c r="S683" s="18">
        <f t="shared" si="124"/>
        <v>6.6899999999999018</v>
      </c>
      <c r="T683" s="35">
        <f t="shared" ca="1" si="119"/>
        <v>0.67952521105642671</v>
      </c>
      <c r="U683">
        <f t="shared" ca="1" si="125"/>
        <v>1</v>
      </c>
      <c r="V683">
        <f t="shared" ca="1" si="120"/>
        <v>9.6931936573217015E-3</v>
      </c>
      <c r="W683" s="35">
        <f t="shared" ca="1" si="121"/>
        <v>9.6931936573217015E-3</v>
      </c>
      <c r="X683" s="35">
        <f t="shared" ca="1" si="122"/>
        <v>0.91990758283010876</v>
      </c>
    </row>
    <row r="684" spans="1:24" x14ac:dyDescent="0.25">
      <c r="A684">
        <f t="shared" si="115"/>
        <v>6.6999999999999016</v>
      </c>
      <c r="B684">
        <f t="shared" ca="1" si="116"/>
        <v>0.73121200304132861</v>
      </c>
      <c r="N684">
        <f t="shared" ca="1" si="117"/>
        <v>2.336252301049354E-2</v>
      </c>
      <c r="O684">
        <f t="shared" ca="1" si="123"/>
        <v>2.336252301049354E-2</v>
      </c>
      <c r="P684">
        <f t="shared" ca="1" si="118"/>
        <v>0.33796832912926539</v>
      </c>
      <c r="S684" s="18">
        <f t="shared" si="124"/>
        <v>6.6999999999999016</v>
      </c>
      <c r="T684" s="35">
        <f t="shared" ca="1" si="119"/>
        <v>0.68041088257656301</v>
      </c>
      <c r="U684">
        <f t="shared" ca="1" si="125"/>
        <v>1</v>
      </c>
      <c r="V684">
        <f t="shared" ca="1" si="120"/>
        <v>9.8458907804372525E-3</v>
      </c>
      <c r="W684" s="35">
        <f t="shared" ca="1" si="121"/>
        <v>9.8458907804372525E-3</v>
      </c>
      <c r="X684" s="35">
        <f t="shared" ca="1" si="122"/>
        <v>0.934398910084696</v>
      </c>
    </row>
    <row r="685" spans="1:24" x14ac:dyDescent="0.25">
      <c r="A685">
        <f t="shared" si="115"/>
        <v>6.7099999999999014</v>
      </c>
      <c r="B685">
        <f t="shared" ca="1" si="116"/>
        <v>0.72676155674724474</v>
      </c>
      <c r="N685">
        <f t="shared" ca="1" si="117"/>
        <v>2.171217637464196E-2</v>
      </c>
      <c r="O685">
        <f t="shared" ca="1" si="123"/>
        <v>2.171217637464196E-2</v>
      </c>
      <c r="P685">
        <f t="shared" ca="1" si="118"/>
        <v>0.31409398581658737</v>
      </c>
      <c r="S685" s="18">
        <f t="shared" si="124"/>
        <v>6.7099999999999014</v>
      </c>
      <c r="T685" s="35">
        <f t="shared" ca="1" si="119"/>
        <v>0.6812062497512702</v>
      </c>
      <c r="U685">
        <f t="shared" ca="1" si="125"/>
        <v>1</v>
      </c>
      <c r="V685">
        <f t="shared" ca="1" si="120"/>
        <v>9.9848946061682695E-3</v>
      </c>
      <c r="W685" s="35">
        <f t="shared" ca="1" si="121"/>
        <v>9.9848946061682695E-3</v>
      </c>
      <c r="X685" s="35">
        <f t="shared" ca="1" si="122"/>
        <v>0.94759071021300267</v>
      </c>
    </row>
    <row r="686" spans="1:24" x14ac:dyDescent="0.25">
      <c r="A686">
        <f t="shared" si="115"/>
        <v>6.7199999999999012</v>
      </c>
      <c r="B686">
        <f t="shared" ca="1" si="116"/>
        <v>0.72219394085560851</v>
      </c>
      <c r="N686">
        <f t="shared" ca="1" si="117"/>
        <v>2.0130107074380708E-2</v>
      </c>
      <c r="O686">
        <f t="shared" ca="1" si="123"/>
        <v>2.0130107074380708E-2</v>
      </c>
      <c r="P686">
        <f t="shared" ca="1" si="118"/>
        <v>0.29120736018390891</v>
      </c>
      <c r="S686" s="18">
        <f t="shared" si="124"/>
        <v>6.7199999999999012</v>
      </c>
      <c r="T686" s="35">
        <f t="shared" ca="1" si="119"/>
        <v>0.68191081071605963</v>
      </c>
      <c r="U686">
        <f t="shared" ca="1" si="125"/>
        <v>1</v>
      </c>
      <c r="V686">
        <f t="shared" ca="1" si="120"/>
        <v>1.0109528649915472E-2</v>
      </c>
      <c r="W686" s="35">
        <f t="shared" ca="1" si="121"/>
        <v>1.0109528649915472E-2</v>
      </c>
      <c r="X686" s="35">
        <f t="shared" ca="1" si="122"/>
        <v>0.95941878318616869</v>
      </c>
    </row>
    <row r="687" spans="1:24" x14ac:dyDescent="0.25">
      <c r="A687">
        <f t="shared" si="115"/>
        <v>6.729999999999901</v>
      </c>
      <c r="B687">
        <f t="shared" ca="1" si="116"/>
        <v>0.71751169978518725</v>
      </c>
      <c r="N687">
        <f t="shared" ca="1" si="117"/>
        <v>1.8618635300974105E-2</v>
      </c>
      <c r="O687">
        <f t="shared" ca="1" si="123"/>
        <v>1.8618635300974105E-2</v>
      </c>
      <c r="P687">
        <f t="shared" ca="1" si="118"/>
        <v>0.26934201672101188</v>
      </c>
      <c r="S687" s="18">
        <f t="shared" si="124"/>
        <v>6.729999999999901</v>
      </c>
      <c r="T687" s="35">
        <f t="shared" ca="1" si="119"/>
        <v>0.68252411612942876</v>
      </c>
      <c r="U687">
        <f t="shared" ca="1" si="125"/>
        <v>1</v>
      </c>
      <c r="V687">
        <f t="shared" ca="1" si="120"/>
        <v>1.0219179198303863E-2</v>
      </c>
      <c r="W687" s="35">
        <f t="shared" ca="1" si="121"/>
        <v>1.0219179198303863E-2</v>
      </c>
      <c r="X687" s="35">
        <f t="shared" ca="1" si="122"/>
        <v>0.96982488611673068</v>
      </c>
    </row>
    <row r="688" spans="1:24" x14ac:dyDescent="0.25">
      <c r="A688">
        <f t="shared" si="115"/>
        <v>6.7399999999999007</v>
      </c>
      <c r="B688">
        <f t="shared" ca="1" si="116"/>
        <v>0.71271743095028917</v>
      </c>
      <c r="N688">
        <f t="shared" ca="1" si="117"/>
        <v>1.717942270434095E-2</v>
      </c>
      <c r="O688">
        <f t="shared" ca="1" si="123"/>
        <v>1.717942270434095E-2</v>
      </c>
      <c r="P688">
        <f t="shared" ca="1" si="118"/>
        <v>0.24852199328743738</v>
      </c>
      <c r="S688" s="18">
        <f t="shared" si="124"/>
        <v>6.7399999999999007</v>
      </c>
      <c r="T688" s="35">
        <f t="shared" ca="1" si="119"/>
        <v>0.68304576922385407</v>
      </c>
      <c r="U688">
        <f t="shared" ca="1" si="125"/>
        <v>1</v>
      </c>
      <c r="V688">
        <f t="shared" ca="1" si="120"/>
        <v>1.0313300404109615E-2</v>
      </c>
      <c r="W688" s="35">
        <f t="shared" ca="1" si="121"/>
        <v>1.0313300404109615E-2</v>
      </c>
      <c r="X688" s="35">
        <f t="shared" ca="1" si="122"/>
        <v>0.97875721677953809</v>
      </c>
    </row>
    <row r="689" spans="1:24" x14ac:dyDescent="0.25">
      <c r="A689">
        <f t="shared" si="115"/>
        <v>6.7499999999999005</v>
      </c>
      <c r="B689">
        <f t="shared" ca="1" si="116"/>
        <v>0.70781378231229242</v>
      </c>
      <c r="N689">
        <f t="shared" ca="1" si="117"/>
        <v>1.5813506369417342E-2</v>
      </c>
      <c r="O689">
        <f t="shared" ca="1" si="123"/>
        <v>1.5813506369417342E-2</v>
      </c>
      <c r="P689">
        <f t="shared" ca="1" si="118"/>
        <v>0.22876229262338013</v>
      </c>
      <c r="S689" s="18">
        <f t="shared" si="124"/>
        <v>6.7499999999999005</v>
      </c>
      <c r="T689" s="35">
        <f t="shared" ca="1" si="119"/>
        <v>0.6834754258126734</v>
      </c>
      <c r="U689">
        <f t="shared" ca="1" si="125"/>
        <v>1</v>
      </c>
      <c r="V689">
        <f t="shared" ca="1" si="120"/>
        <v>1.0391418859918596E-2</v>
      </c>
      <c r="W689" s="35">
        <f t="shared" ca="1" si="121"/>
        <v>1.0391418859918596E-2</v>
      </c>
      <c r="X689" s="35">
        <f t="shared" ca="1" si="122"/>
        <v>0.98617084766303742</v>
      </c>
    </row>
    <row r="690" spans="1:24" x14ac:dyDescent="0.25">
      <c r="A690">
        <f t="shared" si="115"/>
        <v>6.7599999999999003</v>
      </c>
      <c r="B690">
        <f t="shared" ca="1" si="116"/>
        <v>0.70280344989848675</v>
      </c>
      <c r="N690">
        <f t="shared" ca="1" si="117"/>
        <v>1.4521337395776036E-2</v>
      </c>
      <c r="O690">
        <f t="shared" ca="1" si="123"/>
        <v>1.4521337395776036E-2</v>
      </c>
      <c r="P690">
        <f t="shared" ca="1" si="118"/>
        <v>0.21006944045248763</v>
      </c>
      <c r="S690" s="18">
        <f t="shared" si="124"/>
        <v>6.7599999999999003</v>
      </c>
      <c r="T690" s="35">
        <f t="shared" ca="1" si="119"/>
        <v>0.68381279425301822</v>
      </c>
      <c r="U690">
        <f t="shared" ca="1" si="125"/>
        <v>1</v>
      </c>
      <c r="V690">
        <f t="shared" ca="1" si="120"/>
        <v>1.0453137596233144E-2</v>
      </c>
      <c r="W690" s="35">
        <f t="shared" ca="1" si="121"/>
        <v>1.0453137596233144E-2</v>
      </c>
      <c r="X690" s="35">
        <f t="shared" ca="1" si="122"/>
        <v>0.99202810539930064</v>
      </c>
    </row>
    <row r="691" spans="1:24" x14ac:dyDescent="0.25">
      <c r="A691">
        <f t="shared" si="115"/>
        <v>6.7699999999999001</v>
      </c>
      <c r="B691">
        <f t="shared" ca="1" si="116"/>
        <v>0.69768917529134811</v>
      </c>
      <c r="N691">
        <f t="shared" ca="1" si="117"/>
        <v>1.3302823194067706E-2</v>
      </c>
      <c r="O691">
        <f t="shared" ca="1" si="123"/>
        <v>1.3302823194067706E-2</v>
      </c>
      <c r="P691">
        <f t="shared" ca="1" si="118"/>
        <v>0.19244209735317119</v>
      </c>
      <c r="S691" s="18">
        <f t="shared" si="124"/>
        <v>6.7699999999999001</v>
      </c>
      <c r="T691" s="35">
        <f t="shared" ca="1" si="119"/>
        <v>0.68405763536498698</v>
      </c>
      <c r="U691">
        <f t="shared" ca="1" si="125"/>
        <v>1</v>
      </c>
      <c r="V691">
        <f t="shared" ca="1" si="120"/>
        <v>1.0498139456282684E-2</v>
      </c>
      <c r="W691" s="35">
        <f t="shared" ca="1" si="121"/>
        <v>1.0498139456282684E-2</v>
      </c>
      <c r="X691" s="35">
        <f t="shared" ca="1" si="122"/>
        <v>0.99629889104173552</v>
      </c>
    </row>
    <row r="692" spans="1:24" x14ac:dyDescent="0.25">
      <c r="A692">
        <f t="shared" si="115"/>
        <v>6.7799999999998999</v>
      </c>
      <c r="B692">
        <f t="shared" ca="1" si="116"/>
        <v>0.69247374309138876</v>
      </c>
      <c r="N692">
        <f t="shared" ca="1" si="117"/>
        <v>1.2157372622289367E-2</v>
      </c>
      <c r="O692">
        <f t="shared" ca="1" si="123"/>
        <v>1.2157372622289367E-2</v>
      </c>
      <c r="P692">
        <f t="shared" ca="1" si="118"/>
        <v>0.17587171171159452</v>
      </c>
      <c r="S692" s="18">
        <f t="shared" si="124"/>
        <v>6.7799999999998999</v>
      </c>
      <c r="T692" s="35">
        <f t="shared" ca="1" si="119"/>
        <v>0.684209762307317</v>
      </c>
      <c r="U692">
        <f t="shared" ca="1" si="125"/>
        <v>1</v>
      </c>
      <c r="V692">
        <f t="shared" ca="1" si="120"/>
        <v>1.0526189807080281E-2</v>
      </c>
      <c r="W692" s="35">
        <f t="shared" ca="1" si="121"/>
        <v>1.0526189807080281E-2</v>
      </c>
      <c r="X692" s="35">
        <f t="shared" ca="1" si="122"/>
        <v>0.99896093735092728</v>
      </c>
    </row>
    <row r="693" spans="1:24" x14ac:dyDescent="0.25">
      <c r="A693">
        <f t="shared" si="115"/>
        <v>6.7899999999998997</v>
      </c>
      <c r="B693">
        <f t="shared" ca="1" si="116"/>
        <v>0.68715997835674358</v>
      </c>
      <c r="N693">
        <f t="shared" ca="1" si="117"/>
        <v>1.1083943109682377E-2</v>
      </c>
      <c r="O693">
        <f t="shared" ca="1" si="123"/>
        <v>1.1083943109682377E-2</v>
      </c>
      <c r="P693">
        <f t="shared" ca="1" si="118"/>
        <v>0.16034320142822842</v>
      </c>
      <c r="S693" s="18">
        <f t="shared" si="124"/>
        <v>6.7899999999998997</v>
      </c>
      <c r="T693" s="35">
        <f t="shared" ca="1" si="119"/>
        <v>0.68426904040986181</v>
      </c>
      <c r="U693">
        <f t="shared" ca="1" si="125"/>
        <v>1</v>
      </c>
      <c r="V693">
        <f t="shared" ca="1" si="120"/>
        <v>1.0537138554180033E-2</v>
      </c>
      <c r="W693" s="35">
        <f t="shared" ca="1" si="121"/>
        <v>1.0537138554180033E-2</v>
      </c>
      <c r="X693" s="35">
        <f t="shared" ca="1" si="122"/>
        <v>1</v>
      </c>
    </row>
    <row r="694" spans="1:24" x14ac:dyDescent="0.25">
      <c r="A694">
        <f t="shared" si="115"/>
        <v>6.7999999999998995</v>
      </c>
      <c r="B694">
        <f t="shared" ca="1" si="116"/>
        <v>0.68175074402266556</v>
      </c>
      <c r="N694">
        <f t="shared" ca="1" si="117"/>
        <v>1.0081088954475565E-2</v>
      </c>
      <c r="O694">
        <f t="shared" ca="1" si="123"/>
        <v>1.0081088954475565E-2</v>
      </c>
      <c r="P694">
        <f t="shared" ca="1" si="118"/>
        <v>0.14583565260555409</v>
      </c>
      <c r="S694" s="18">
        <f t="shared" si="124"/>
        <v>6.7999999999998995</v>
      </c>
      <c r="T694" s="35">
        <f t="shared" ca="1" si="119"/>
        <v>0.68423538696323138</v>
      </c>
      <c r="U694">
        <f t="shared" ca="1" si="125"/>
        <v>1</v>
      </c>
      <c r="V694">
        <f t="shared" ca="1" si="120"/>
        <v>1.0530921436007527E-2</v>
      </c>
      <c r="W694" s="35">
        <f t="shared" ca="1" si="121"/>
        <v>1.0530921436007527E-2</v>
      </c>
      <c r="X694" s="35">
        <f t="shared" ca="1" si="122"/>
        <v>0.99940998040971574</v>
      </c>
    </row>
    <row r="695" spans="1:24" x14ac:dyDescent="0.25">
      <c r="A695">
        <f t="shared" si="115"/>
        <v>6.8099999999998992</v>
      </c>
      <c r="B695">
        <f t="shared" ca="1" si="116"/>
        <v>0.67624893830410637</v>
      </c>
      <c r="N695">
        <f t="shared" ca="1" si="117"/>
        <v>9.1470100317989252E-3</v>
      </c>
      <c r="O695">
        <f t="shared" ca="1" si="123"/>
        <v>9.1470100317989252E-3</v>
      </c>
      <c r="P695">
        <f t="shared" ca="1" si="118"/>
        <v>0.13232302416940048</v>
      </c>
      <c r="S695" s="18">
        <f t="shared" si="124"/>
        <v>6.8099999999998992</v>
      </c>
      <c r="T695" s="35">
        <f t="shared" ca="1" si="119"/>
        <v>0.68410877096600908</v>
      </c>
      <c r="U695">
        <f t="shared" ca="1" si="125"/>
        <v>1</v>
      </c>
      <c r="V695">
        <f t="shared" ca="1" si="120"/>
        <v>1.0507560582425322E-2</v>
      </c>
      <c r="W695" s="35">
        <f t="shared" ca="1" si="121"/>
        <v>1.0507560582425322E-2</v>
      </c>
      <c r="X695" s="35">
        <f t="shared" ca="1" si="122"/>
        <v>0.99719297875769342</v>
      </c>
    </row>
    <row r="696" spans="1:24" x14ac:dyDescent="0.25">
      <c r="A696">
        <f t="shared" si="115"/>
        <v>6.819999999999899</v>
      </c>
      <c r="B696">
        <f t="shared" ca="1" si="116"/>
        <v>0.6706574920845646</v>
      </c>
      <c r="N696">
        <f t="shared" ca="1" si="117"/>
        <v>8.2796002078822425E-3</v>
      </c>
      <c r="O696">
        <f t="shared" ca="1" si="123"/>
        <v>8.2796002078822425E-3</v>
      </c>
      <c r="P696">
        <f t="shared" ca="1" si="118"/>
        <v>0.11977484824132298</v>
      </c>
      <c r="S696" s="18">
        <f t="shared" si="124"/>
        <v>6.819999999999899</v>
      </c>
      <c r="T696" s="35">
        <f t="shared" ca="1" si="119"/>
        <v>0.68388921283000415</v>
      </c>
      <c r="U696">
        <f t="shared" ca="1" si="125"/>
        <v>1</v>
      </c>
      <c r="V696">
        <f t="shared" ca="1" si="120"/>
        <v>1.0467164331213991E-2</v>
      </c>
      <c r="W696" s="35">
        <f t="shared" ca="1" si="121"/>
        <v>1.0467164331213991E-2</v>
      </c>
      <c r="X696" s="35">
        <f t="shared" ca="1" si="122"/>
        <v>0.99335927656201473</v>
      </c>
    </row>
    <row r="697" spans="1:24" x14ac:dyDescent="0.25">
      <c r="A697">
        <f t="shared" si="115"/>
        <v>6.8299999999998988</v>
      </c>
      <c r="B697">
        <f t="shared" ca="1" si="116"/>
        <v>0.66497936629437659</v>
      </c>
      <c r="N697">
        <f t="shared" ca="1" si="117"/>
        <v>7.4764948240455785E-3</v>
      </c>
      <c r="O697">
        <f t="shared" ca="1" si="123"/>
        <v>7.4764948240455785E-3</v>
      </c>
      <c r="P697">
        <f t="shared" ca="1" si="118"/>
        <v>0.10815691705434967</v>
      </c>
      <c r="S697" s="18">
        <f t="shared" si="124"/>
        <v>6.8299999999998988</v>
      </c>
      <c r="T697" s="35">
        <f t="shared" ca="1" si="119"/>
        <v>0.68357678404405098</v>
      </c>
      <c r="U697">
        <f t="shared" ca="1" si="125"/>
        <v>1</v>
      </c>
      <c r="V697">
        <f t="shared" ca="1" si="120"/>
        <v>1.0409926305254237E-2</v>
      </c>
      <c r="W697" s="35">
        <f t="shared" ca="1" si="121"/>
        <v>1.0409926305254237E-2</v>
      </c>
      <c r="X697" s="35">
        <f t="shared" ca="1" si="122"/>
        <v>0.98792724910356888</v>
      </c>
    </row>
    <row r="698" spans="1:24" x14ac:dyDescent="0.25">
      <c r="A698">
        <f t="shared" si="115"/>
        <v>6.8399999999998986</v>
      </c>
      <c r="B698">
        <f t="shared" ca="1" si="116"/>
        <v>0.65921754928161791</v>
      </c>
      <c r="N698">
        <f t="shared" ca="1" si="117"/>
        <v>6.7351166869262895E-3</v>
      </c>
      <c r="O698">
        <f t="shared" ca="1" si="123"/>
        <v>6.7351166869262895E-3</v>
      </c>
      <c r="P698">
        <f t="shared" ca="1" si="118"/>
        <v>9.7431948259556797E-2</v>
      </c>
      <c r="S698" s="18">
        <f t="shared" si="124"/>
        <v>6.8399999999998986</v>
      </c>
      <c r="T698" s="35">
        <f t="shared" ca="1" si="119"/>
        <v>0.68317160679691646</v>
      </c>
      <c r="U698">
        <f t="shared" ca="1" si="125"/>
        <v>1</v>
      </c>
      <c r="V698">
        <f t="shared" ca="1" si="120"/>
        <v>1.0336123762240336E-2</v>
      </c>
      <c r="W698" s="35">
        <f t="shared" ca="1" si="121"/>
        <v>1.0336123762240336E-2</v>
      </c>
      <c r="X698" s="35">
        <f t="shared" ca="1" si="122"/>
        <v>0.98092320880985706</v>
      </c>
    </row>
    <row r="699" spans="1:24" x14ac:dyDescent="0.25">
      <c r="A699">
        <f t="shared" si="115"/>
        <v>6.8499999999998984</v>
      </c>
      <c r="B699">
        <f t="shared" ca="1" si="116"/>
        <v>0.65337505417877106</v>
      </c>
      <c r="N699">
        <f t="shared" ca="1" si="117"/>
        <v>6.0527200778655249E-3</v>
      </c>
      <c r="O699">
        <f t="shared" ca="1" si="123"/>
        <v>6.0527200778655249E-3</v>
      </c>
      <c r="P699">
        <f t="shared" ca="1" si="118"/>
        <v>8.7560221577290764E-2</v>
      </c>
      <c r="S699" s="18">
        <f t="shared" si="124"/>
        <v>6.8499999999998984</v>
      </c>
      <c r="T699" s="35">
        <f t="shared" ca="1" si="119"/>
        <v>0.68267385355992327</v>
      </c>
      <c r="U699">
        <f t="shared" ca="1" si="125"/>
        <v>1</v>
      </c>
      <c r="V699">
        <f t="shared" ca="1" si="120"/>
        <v>1.0246115237594318E-2</v>
      </c>
      <c r="W699" s="35">
        <f t="shared" ca="1" si="121"/>
        <v>1.0246115237594318E-2</v>
      </c>
      <c r="X699" s="35">
        <f t="shared" ca="1" si="122"/>
        <v>0.97238118156183229</v>
      </c>
    </row>
    <row r="700" spans="1:24" x14ac:dyDescent="0.25">
      <c r="A700">
        <f t="shared" si="115"/>
        <v>6.8599999999998982</v>
      </c>
      <c r="B700">
        <f t="shared" ca="1" si="116"/>
        <v>0.6474549162682901</v>
      </c>
      <c r="N700">
        <f t="shared" ca="1" si="117"/>
        <v>5.4264323724976127E-3</v>
      </c>
      <c r="O700">
        <f t="shared" ca="1" si="123"/>
        <v>5.4264323724976127E-3</v>
      </c>
      <c r="P700">
        <f t="shared" ca="1" si="118"/>
        <v>7.8500180876963879E-2</v>
      </c>
      <c r="S700" s="18">
        <f t="shared" si="124"/>
        <v>6.8599999999998982</v>
      </c>
      <c r="T700" s="35">
        <f t="shared" ca="1" si="119"/>
        <v>0.68208374662993787</v>
      </c>
      <c r="U700">
        <f t="shared" ca="1" si="125"/>
        <v>1</v>
      </c>
      <c r="V700">
        <f t="shared" ca="1" si="120"/>
        <v>1.014033750974342E-2</v>
      </c>
      <c r="W700" s="35">
        <f t="shared" ca="1" si="121"/>
        <v>1.014033750974342E-2</v>
      </c>
      <c r="X700" s="35">
        <f t="shared" ca="1" si="122"/>
        <v>0.96234261869137105</v>
      </c>
    </row>
    <row r="701" spans="1:24" x14ac:dyDescent="0.25">
      <c r="A701">
        <f t="shared" si="115"/>
        <v>6.869999999999898</v>
      </c>
      <c r="B701">
        <f t="shared" ca="1" si="116"/>
        <v>0.64146019035017932</v>
      </c>
      <c r="N701">
        <f t="shared" ca="1" si="117"/>
        <v>4.8532929395942196E-3</v>
      </c>
      <c r="O701">
        <f t="shared" ca="1" si="123"/>
        <v>4.8532929395942196E-3</v>
      </c>
      <c r="P701">
        <f t="shared" ca="1" si="118"/>
        <v>7.0208996897842685E-2</v>
      </c>
      <c r="S701" s="18">
        <f t="shared" si="124"/>
        <v>6.869999999999898</v>
      </c>
      <c r="T701" s="35">
        <f t="shared" ca="1" si="119"/>
        <v>0.68140155763343235</v>
      </c>
      <c r="U701">
        <f t="shared" ca="1" si="125"/>
        <v>1</v>
      </c>
      <c r="V701">
        <f t="shared" ca="1" si="120"/>
        <v>1.0019301924942787E-2</v>
      </c>
      <c r="W701" s="35">
        <f t="shared" ca="1" si="121"/>
        <v>1.0019301924942787E-2</v>
      </c>
      <c r="X701" s="35">
        <f t="shared" ca="1" si="122"/>
        <v>0.95085604819803538</v>
      </c>
    </row>
    <row r="702" spans="1:24" x14ac:dyDescent="0.25">
      <c r="A702">
        <f t="shared" si="115"/>
        <v>6.8799999999998978</v>
      </c>
      <c r="B702">
        <f t="shared" ca="1" si="116"/>
        <v>0.63539394811466643</v>
      </c>
      <c r="N702">
        <f t="shared" ca="1" si="117"/>
        <v>4.3302890645234736E-3</v>
      </c>
      <c r="O702">
        <f t="shared" ca="1" si="123"/>
        <v>4.3302890645234736E-3</v>
      </c>
      <c r="P702">
        <f t="shared" ca="1" si="118"/>
        <v>6.2643086927143113E-2</v>
      </c>
      <c r="S702" s="18">
        <f t="shared" si="124"/>
        <v>6.8799999999998978</v>
      </c>
      <c r="T702" s="35">
        <f t="shared" ca="1" si="119"/>
        <v>0.68062760699235336</v>
      </c>
      <c r="U702">
        <f t="shared" ca="1" si="125"/>
        <v>1</v>
      </c>
      <c r="V702">
        <f t="shared" ca="1" si="120"/>
        <v>9.8835901262374019E-3</v>
      </c>
      <c r="W702" s="35">
        <f t="shared" ca="1" si="121"/>
        <v>9.8835901262374019E-3</v>
      </c>
      <c r="X702" s="35">
        <f t="shared" ca="1" si="122"/>
        <v>0.93797666941720415</v>
      </c>
    </row>
    <row r="703" spans="1:24" x14ac:dyDescent="0.25">
      <c r="A703">
        <f t="shared" si="115"/>
        <v>6.8899999999998975</v>
      </c>
      <c r="B703">
        <f t="shared" ca="1" si="116"/>
        <v>0.62925927552301886</v>
      </c>
      <c r="N703">
        <f t="shared" ca="1" si="117"/>
        <v>3.8543887159073315E-3</v>
      </c>
      <c r="O703">
        <f t="shared" ca="1" si="123"/>
        <v>3.8543887159073315E-3</v>
      </c>
      <c r="P703">
        <f t="shared" ca="1" si="118"/>
        <v>5.5758588811011152E-2</v>
      </c>
      <c r="S703" s="18">
        <f t="shared" si="124"/>
        <v>6.8899999999998975</v>
      </c>
      <c r="T703" s="35">
        <f t="shared" ca="1" si="119"/>
        <v>0.6797622633525906</v>
      </c>
      <c r="U703">
        <f t="shared" ca="1" si="125"/>
        <v>1</v>
      </c>
      <c r="V703">
        <f t="shared" ca="1" si="120"/>
        <v>9.7338492378648295E-3</v>
      </c>
      <c r="W703" s="35">
        <f t="shared" ca="1" si="121"/>
        <v>9.7338492378648295E-3</v>
      </c>
      <c r="X703" s="35">
        <f t="shared" ca="1" si="122"/>
        <v>0.92376589600821535</v>
      </c>
    </row>
    <row r="704" spans="1:24" x14ac:dyDescent="0.25">
      <c r="A704">
        <f t="shared" si="115"/>
        <v>6.8999999999998973</v>
      </c>
      <c r="B704">
        <f t="shared" ca="1" si="116"/>
        <v>0.62305927019951945</v>
      </c>
      <c r="N704">
        <f t="shared" ca="1" si="117"/>
        <v>3.4225700430181756E-3</v>
      </c>
      <c r="O704">
        <f t="shared" ca="1" si="123"/>
        <v>3.4225700430181756E-3</v>
      </c>
      <c r="P704">
        <f t="shared" ca="1" si="118"/>
        <v>4.9511787671527467E-2</v>
      </c>
      <c r="S704" s="18">
        <f t="shared" si="124"/>
        <v>6.8999999999998973</v>
      </c>
      <c r="T704" s="35">
        <f t="shared" ca="1" si="119"/>
        <v>0.67880594297587282</v>
      </c>
      <c r="U704">
        <f t="shared" ca="1" si="125"/>
        <v>1</v>
      </c>
      <c r="V704">
        <f t="shared" ca="1" si="120"/>
        <v>9.5707865622944276E-3</v>
      </c>
      <c r="W704" s="35">
        <f t="shared" ca="1" si="121"/>
        <v>9.5707865622944276E-3</v>
      </c>
      <c r="X704" s="35">
        <f t="shared" ca="1" si="122"/>
        <v>0.90829085269052878</v>
      </c>
    </row>
    <row r="705" spans="1:24" x14ac:dyDescent="0.25">
      <c r="A705">
        <f t="shared" si="115"/>
        <v>6.9099999999998971</v>
      </c>
      <c r="B705">
        <f t="shared" ca="1" si="116"/>
        <v>0.61679703883756853</v>
      </c>
      <c r="N705">
        <f t="shared" ca="1" si="117"/>
        <v>3.0318475551862341E-3</v>
      </c>
      <c r="O705">
        <f t="shared" ca="1" si="123"/>
        <v>3.0318475551862341E-3</v>
      </c>
      <c r="P705">
        <f t="shared" ca="1" si="118"/>
        <v>4.3859494624818494E-2</v>
      </c>
      <c r="S705" s="18">
        <f t="shared" si="124"/>
        <v>6.9099999999998971</v>
      </c>
      <c r="T705" s="35">
        <f t="shared" ca="1" si="119"/>
        <v>0.67775910909595205</v>
      </c>
      <c r="U705">
        <f t="shared" ca="1" si="125"/>
        <v>1</v>
      </c>
      <c r="V705">
        <f t="shared" ca="1" si="120"/>
        <v>9.3951638521045829E-3</v>
      </c>
      <c r="W705" s="35">
        <f t="shared" ca="1" si="121"/>
        <v>9.3951638521045829E-3</v>
      </c>
      <c r="X705" s="35">
        <f t="shared" ca="1" si="122"/>
        <v>0.89162383163098535</v>
      </c>
    </row>
    <row r="706" spans="1:24" x14ac:dyDescent="0.25">
      <c r="A706">
        <f t="shared" si="115"/>
        <v>6.9199999999998969</v>
      </c>
      <c r="B706">
        <f t="shared" ca="1" si="116"/>
        <v>0.61047569462283779</v>
      </c>
      <c r="N706">
        <f t="shared" ca="1" si="117"/>
        <v>2.679294992254199E-3</v>
      </c>
      <c r="O706">
        <f t="shared" ca="1" si="123"/>
        <v>2.679294992254199E-3</v>
      </c>
      <c r="P706">
        <f t="shared" ca="1" si="118"/>
        <v>3.8759377630996301E-2</v>
      </c>
      <c r="S706" s="18">
        <f t="shared" si="124"/>
        <v>6.9199999999998969</v>
      </c>
      <c r="T706" s="35">
        <f t="shared" ca="1" si="119"/>
        <v>0.67662227123999052</v>
      </c>
      <c r="U706">
        <f t="shared" ca="1" si="125"/>
        <v>1</v>
      </c>
      <c r="V706">
        <f t="shared" ca="1" si="120"/>
        <v>9.2077912229550571E-3</v>
      </c>
      <c r="W706" s="35">
        <f t="shared" ca="1" si="121"/>
        <v>9.2077912229550571E-3</v>
      </c>
      <c r="X706" s="35">
        <f t="shared" ca="1" si="122"/>
        <v>0.87384171477012318</v>
      </c>
    </row>
    <row r="707" spans="1:24" x14ac:dyDescent="0.25">
      <c r="A707">
        <f t="shared" si="115"/>
        <v>6.9299999999998967</v>
      </c>
      <c r="B707">
        <f t="shared" ca="1" si="116"/>
        <v>0.6040983546763482</v>
      </c>
      <c r="N707">
        <f t="shared" ca="1" si="117"/>
        <v>2.3620649463855976E-3</v>
      </c>
      <c r="O707">
        <f t="shared" ca="1" si="123"/>
        <v>2.3620649463855976E-3</v>
      </c>
      <c r="P707">
        <f t="shared" ca="1" si="118"/>
        <v>3.4170245348337652E-2</v>
      </c>
      <c r="S707" s="18">
        <f t="shared" si="124"/>
        <v>6.9299999999998967</v>
      </c>
      <c r="T707" s="35">
        <f t="shared" ca="1" si="119"/>
        <v>0.6753959845160844</v>
      </c>
      <c r="U707">
        <f t="shared" ca="1" si="125"/>
        <v>1</v>
      </c>
      <c r="V707">
        <f t="shared" ca="1" si="120"/>
        <v>9.0095207769629992E-3</v>
      </c>
      <c r="W707" s="35">
        <f t="shared" ca="1" si="121"/>
        <v>9.0095207769629992E-3</v>
      </c>
      <c r="X707" s="35">
        <f t="shared" ca="1" si="122"/>
        <v>0.85502536866509782</v>
      </c>
    </row>
    <row r="708" spans="1:24" x14ac:dyDescent="0.25">
      <c r="A708">
        <f t="shared" si="115"/>
        <v>6.9399999999998965</v>
      </c>
      <c r="B708">
        <f t="shared" ca="1" si="116"/>
        <v>0.59766813752029002</v>
      </c>
      <c r="N708">
        <f t="shared" ca="1" si="117"/>
        <v>2.0774053399878183E-3</v>
      </c>
      <c r="O708">
        <f t="shared" ca="1" si="123"/>
        <v>2.0774053399878183E-3</v>
      </c>
      <c r="P708">
        <f t="shared" ca="1" si="118"/>
        <v>3.0052285507200637E-2</v>
      </c>
      <c r="S708" s="18">
        <f t="shared" si="124"/>
        <v>6.9399999999998965</v>
      </c>
      <c r="T708" s="35">
        <f t="shared" ca="1" si="119"/>
        <v>0.67408084886791053</v>
      </c>
      <c r="U708">
        <f t="shared" ca="1" si="125"/>
        <v>1</v>
      </c>
      <c r="V708">
        <f t="shared" ca="1" si="120"/>
        <v>8.801240007822014E-3</v>
      </c>
      <c r="W708" s="35">
        <f t="shared" ca="1" si="121"/>
        <v>8.801240007822014E-3</v>
      </c>
      <c r="X708" s="35">
        <f t="shared" ca="1" si="122"/>
        <v>0.8352590186194907</v>
      </c>
    </row>
    <row r="709" spans="1:24" x14ac:dyDescent="0.25">
      <c r="A709">
        <f t="shared" si="115"/>
        <v>6.9499999999998963</v>
      </c>
      <c r="B709">
        <f t="shared" ca="1" si="116"/>
        <v>0.59118816056934365</v>
      </c>
      <c r="N709">
        <f t="shared" ca="1" si="117"/>
        <v>1.822672902015762E-3</v>
      </c>
      <c r="O709">
        <f t="shared" ca="1" si="123"/>
        <v>1.822672902015762E-3</v>
      </c>
      <c r="P709">
        <f t="shared" ca="1" si="118"/>
        <v>2.6367259861735413E-2</v>
      </c>
      <c r="S709" s="18">
        <f t="shared" si="124"/>
        <v>6.9499999999998963</v>
      </c>
      <c r="T709" s="35">
        <f t="shared" ca="1" si="119"/>
        <v>0.6726775082974974</v>
      </c>
      <c r="U709">
        <f t="shared" ca="1" si="125"/>
        <v>1</v>
      </c>
      <c r="V709">
        <f t="shared" ca="1" si="120"/>
        <v>8.5838650599942331E-3</v>
      </c>
      <c r="W709" s="35">
        <f t="shared" ca="1" si="121"/>
        <v>8.5838650599942331E-3</v>
      </c>
      <c r="X709" s="35">
        <f t="shared" ca="1" si="122"/>
        <v>0.81462960896429082</v>
      </c>
    </row>
    <row r="710" spans="1:24" x14ac:dyDescent="0.25">
      <c r="A710">
        <f t="shared" si="115"/>
        <v>6.959999999999896</v>
      </c>
      <c r="B710">
        <f t="shared" ca="1" si="116"/>
        <v>0.58466153765019857</v>
      </c>
      <c r="N710">
        <f t="shared" ca="1" si="117"/>
        <v>1.595343815517312E-3</v>
      </c>
      <c r="O710">
        <f t="shared" ca="1" si="123"/>
        <v>1.595343815517312E-3</v>
      </c>
      <c r="P710">
        <f t="shared" ca="1" si="118"/>
        <v>2.3078658220043964E-2</v>
      </c>
      <c r="S710" s="18">
        <f t="shared" si="124"/>
        <v>6.959999999999896</v>
      </c>
      <c r="T710" s="35">
        <f t="shared" ca="1" si="119"/>
        <v>0.67118665005717137</v>
      </c>
      <c r="U710">
        <f t="shared" ca="1" si="125"/>
        <v>1</v>
      </c>
      <c r="V710">
        <f t="shared" ca="1" si="120"/>
        <v>8.3583339142763516E-3</v>
      </c>
      <c r="W710" s="35">
        <f t="shared" ca="1" si="121"/>
        <v>8.3583339142763516E-3</v>
      </c>
      <c r="X710" s="35">
        <f t="shared" ca="1" si="122"/>
        <v>0.79322615635158744</v>
      </c>
    </row>
    <row r="711" spans="1:24" x14ac:dyDescent="0.25">
      <c r="A711">
        <f t="shared" si="115"/>
        <v>6.9699999999998958</v>
      </c>
      <c r="B711">
        <f t="shared" ca="1" si="116"/>
        <v>0.57809137655189935</v>
      </c>
      <c r="N711">
        <f t="shared" ca="1" si="117"/>
        <v>1.3930217331560085E-3</v>
      </c>
      <c r="O711">
        <f t="shared" ca="1" si="123"/>
        <v>1.3930217331560085E-3</v>
      </c>
      <c r="P711">
        <f t="shared" ca="1" si="118"/>
        <v>2.0151814398814104E-2</v>
      </c>
      <c r="S711" s="18">
        <f t="shared" si="124"/>
        <v>6.9699999999998958</v>
      </c>
      <c r="T711" s="35">
        <f t="shared" ca="1" si="119"/>
        <v>0.66960900381174659</v>
      </c>
      <c r="U711">
        <f t="shared" ca="1" si="125"/>
        <v>1</v>
      </c>
      <c r="V711">
        <f t="shared" ca="1" si="120"/>
        <v>8.1255995710099952E-3</v>
      </c>
      <c r="W711" s="35">
        <f t="shared" ca="1" si="121"/>
        <v>8.1255995710099952E-3</v>
      </c>
      <c r="X711" s="35">
        <f t="shared" ca="1" si="122"/>
        <v>0.77113910282470455</v>
      </c>
    </row>
    <row r="712" spans="1:24" x14ac:dyDescent="0.25">
      <c r="A712">
        <f t="shared" si="115"/>
        <v>6.9799999999998956</v>
      </c>
      <c r="B712">
        <f t="shared" ca="1" si="116"/>
        <v>0.57148077660957841</v>
      </c>
      <c r="N712">
        <f t="shared" ca="1" si="117"/>
        <v>1.2134433749186411E-3</v>
      </c>
      <c r="O712">
        <f t="shared" ca="1" si="123"/>
        <v>1.2134433749186411E-3</v>
      </c>
      <c r="P712">
        <f t="shared" ca="1" si="118"/>
        <v>1.7553987201212231E-2</v>
      </c>
      <c r="S712" s="18">
        <f t="shared" si="124"/>
        <v>6.9799999999998956</v>
      </c>
      <c r="T712" s="35">
        <f t="shared" ca="1" si="119"/>
        <v>0.66794534077206003</v>
      </c>
      <c r="U712">
        <f t="shared" ca="1" si="125"/>
        <v>1</v>
      </c>
      <c r="V712">
        <f t="shared" ca="1" si="120"/>
        <v>7.8866233002253903E-3</v>
      </c>
      <c r="W712" s="35">
        <f t="shared" ca="1" si="121"/>
        <v>7.8866233002253903E-3</v>
      </c>
      <c r="X712" s="35">
        <f t="shared" ca="1" si="122"/>
        <v>0.74845967524046686</v>
      </c>
    </row>
    <row r="713" spans="1:24" x14ac:dyDescent="0.25">
      <c r="A713">
        <f t="shared" si="115"/>
        <v>6.9899999999998954</v>
      </c>
      <c r="B713">
        <f t="shared" ca="1" si="116"/>
        <v>0.56483282632406318</v>
      </c>
      <c r="N713">
        <f t="shared" ca="1" si="117"/>
        <v>1.0544819337089065E-3</v>
      </c>
      <c r="O713">
        <f t="shared" ca="1" si="123"/>
        <v>1.0544819337089065E-3</v>
      </c>
      <c r="P713">
        <f t="shared" ca="1" si="118"/>
        <v>1.5254409683086162E-2</v>
      </c>
      <c r="S713" s="18">
        <f t="shared" si="124"/>
        <v>6.9899999999998954</v>
      </c>
      <c r="T713" s="35">
        <f t="shared" ca="1" si="119"/>
        <v>0.66619647280097916</v>
      </c>
      <c r="U713">
        <f t="shared" ca="1" si="125"/>
        <v>1</v>
      </c>
      <c r="V713">
        <f t="shared" ca="1" si="120"/>
        <v>7.6423680251317544E-3</v>
      </c>
      <c r="W713" s="35">
        <f t="shared" ca="1" si="121"/>
        <v>7.6423680251317544E-3</v>
      </c>
      <c r="X713" s="35">
        <f t="shared" ca="1" si="122"/>
        <v>0.72527925734639442</v>
      </c>
    </row>
    <row r="714" spans="1:24" x14ac:dyDescent="0.25">
      <c r="A714">
        <f t="shared" si="115"/>
        <v>6.9999999999998952</v>
      </c>
      <c r="B714">
        <f t="shared" ca="1" si="116"/>
        <v>0.5581506010197681</v>
      </c>
      <c r="N714">
        <f t="shared" ca="1" si="117"/>
        <v>9.1414852054886827E-4</v>
      </c>
      <c r="O714">
        <f t="shared" ca="1" si="123"/>
        <v>9.1414852054886827E-4</v>
      </c>
      <c r="P714">
        <f t="shared" ca="1" si="118"/>
        <v>1.3224310059625028E-2</v>
      </c>
      <c r="S714" s="18">
        <f t="shared" si="124"/>
        <v>6.9999999999998952</v>
      </c>
      <c r="T714" s="35">
        <f t="shared" ca="1" si="119"/>
        <v>0.66436325149303599</v>
      </c>
      <c r="U714">
        <f t="shared" ca="1" si="125"/>
        <v>1</v>
      </c>
      <c r="V714">
        <f t="shared" ca="1" si="120"/>
        <v>7.3937919016720333E-3</v>
      </c>
      <c r="W714" s="35">
        <f t="shared" ca="1" si="121"/>
        <v>7.3937919016720333E-3</v>
      </c>
      <c r="X714" s="35">
        <f t="shared" ca="1" si="122"/>
        <v>0.70168878046487781</v>
      </c>
    </row>
    <row r="715" spans="1:24" x14ac:dyDescent="0.25">
      <c r="A715">
        <f t="shared" ref="A715:A778" si="126">A714+0.01</f>
        <v>7.009999999999895</v>
      </c>
      <c r="B715">
        <f t="shared" ca="1" si="116"/>
        <v>0.55143716054320036</v>
      </c>
      <c r="N715">
        <f t="shared" ca="1" si="117"/>
        <v>7.9059188222291548E-4</v>
      </c>
      <c r="O715">
        <f t="shared" ca="1" si="123"/>
        <v>7.9059188222291548E-4</v>
      </c>
      <c r="P715">
        <f t="shared" ca="1" si="118"/>
        <v>1.1436907620723415E-2</v>
      </c>
      <c r="S715" s="18">
        <f t="shared" si="124"/>
        <v>7.009999999999895</v>
      </c>
      <c r="T715" s="35">
        <f t="shared" ca="1" si="119"/>
        <v>0.66244656722885764</v>
      </c>
      <c r="U715">
        <f t="shared" ca="1" si="125"/>
        <v>1</v>
      </c>
      <c r="V715">
        <f t="shared" ca="1" si="120"/>
        <v>7.1418421524276242E-3</v>
      </c>
      <c r="W715" s="35">
        <f t="shared" ca="1" si="121"/>
        <v>7.1418421524276242E-3</v>
      </c>
      <c r="X715" s="35">
        <f t="shared" ca="1" si="122"/>
        <v>0.67777813831578493</v>
      </c>
    </row>
    <row r="716" spans="1:24" x14ac:dyDescent="0.25">
      <c r="A716">
        <f t="shared" si="126"/>
        <v>7.0199999999998948</v>
      </c>
      <c r="B716">
        <f t="shared" ca="1" si="116"/>
        <v>0.54469554700432909</v>
      </c>
      <c r="N716">
        <f t="shared" ca="1" si="117"/>
        <v>6.8209662100809703E-4</v>
      </c>
      <c r="O716">
        <f t="shared" ca="1" si="123"/>
        <v>6.8209662100809703E-4</v>
      </c>
      <c r="P716">
        <f t="shared" ca="1" si="118"/>
        <v>9.867386977137722E-3</v>
      </c>
      <c r="S716" s="18">
        <f t="shared" si="124"/>
        <v>7.0199999999998948</v>
      </c>
      <c r="T716" s="35">
        <f t="shared" ca="1" si="119"/>
        <v>0.66044734820559281</v>
      </c>
      <c r="U716">
        <f t="shared" ca="1" si="125"/>
        <v>1</v>
      </c>
      <c r="V716">
        <f t="shared" ca="1" si="120"/>
        <v>6.8874492080879483E-3</v>
      </c>
      <c r="W716" s="35">
        <f t="shared" ca="1" si="121"/>
        <v>6.8874492080879483E-3</v>
      </c>
      <c r="X716" s="35">
        <f t="shared" ca="1" si="122"/>
        <v>0.65363563102771671</v>
      </c>
    </row>
    <row r="717" spans="1:24" x14ac:dyDescent="0.25">
      <c r="A717">
        <f t="shared" si="126"/>
        <v>7.0299999999998946</v>
      </c>
      <c r="B717">
        <f t="shared" ca="1" si="116"/>
        <v>0.53792878256298193</v>
      </c>
      <c r="N717">
        <f t="shared" ca="1" si="117"/>
        <v>5.8708013926176545E-4</v>
      </c>
      <c r="O717">
        <f t="shared" ca="1" si="123"/>
        <v>5.8708013926176545E-4</v>
      </c>
      <c r="P717">
        <f t="shared" ca="1" si="118"/>
        <v>8.4928538600970108E-3</v>
      </c>
      <c r="S717" s="18">
        <f t="shared" si="124"/>
        <v>7.0299999999998946</v>
      </c>
      <c r="T717" s="35">
        <f t="shared" ca="1" si="119"/>
        <v>0.6583665594445467</v>
      </c>
      <c r="U717">
        <f t="shared" ca="1" si="125"/>
        <v>1</v>
      </c>
      <c r="V717">
        <f t="shared" ca="1" si="120"/>
        <v>6.6315212040888895E-3</v>
      </c>
      <c r="W717" s="35">
        <f t="shared" ca="1" si="121"/>
        <v>6.6315212040888895E-3</v>
      </c>
      <c r="X717" s="35">
        <f t="shared" ca="1" si="122"/>
        <v>0.62934744285565047</v>
      </c>
    </row>
    <row r="718" spans="1:24" x14ac:dyDescent="0.25">
      <c r="A718">
        <f t="shared" si="126"/>
        <v>7.0399999999998943</v>
      </c>
      <c r="B718">
        <f t="shared" ref="B718:B781" ca="1" si="127">EXP(-((S718+$U$4+$B$4/2)^2))+$B$5*EXP(-((S718+$U$4-$B$4/2)^2))+$B$7+$B$6*1.7*(RAND()-RAND()+RAND()-RAND())</f>
        <v>0.53113986726234341</v>
      </c>
      <c r="N718">
        <f t="shared" ref="N718:N781" ca="1" si="128">B718^$J$7</f>
        <v>5.0408852170553129E-4</v>
      </c>
      <c r="O718">
        <f t="shared" ca="1" si="123"/>
        <v>5.0408852170553129E-4</v>
      </c>
      <c r="P718">
        <f t="shared" ref="P718:P781" ca="1" si="129">O718/MAX($O$514:$O$1030)</f>
        <v>7.2922755533526085E-3</v>
      </c>
      <c r="S718" s="18">
        <f t="shared" si="124"/>
        <v>7.0399999999998943</v>
      </c>
      <c r="T718" s="35">
        <f t="shared" ref="T718:T781" ca="1" si="130">$U$2*($U$3*$U$5*SQRT(PI()/2)*EXP(0.5*($U$3*$U$5)^2-$U$5*(S718+$U$4-$B$4/2))*ERFC((1/SQRT(2))*($U$3*$U$5-((S718+$U$4-$B$4/2)/$U$3)))) + ($U$3*$U$5*SQRT(PI()/2)*EXP(0.5*($U$3*$U$5)^2-$U$5*(S718+$U$4+$B$4/2))*ERFC((1/SQRT(2))*($U$3*$U$5-((S718+$U$4+$B$4/2)/$U$3))))+$B$7+$B$6*1.7*(RAND()-RAND()+RAND()-RAND())</f>
        <v>0.65620520177725483</v>
      </c>
      <c r="U718">
        <f t="shared" ca="1" si="125"/>
        <v>1</v>
      </c>
      <c r="V718">
        <f t="shared" ref="V718:V781" ca="1" si="131">T718^$J$7</f>
        <v>6.3749388739835766E-3</v>
      </c>
      <c r="W718" s="35">
        <f t="shared" ca="1" si="121"/>
        <v>6.3749388739835766E-3</v>
      </c>
      <c r="X718" s="35">
        <f t="shared" ca="1" si="122"/>
        <v>0.60499715754944383</v>
      </c>
    </row>
    <row r="719" spans="1:24" x14ac:dyDescent="0.25">
      <c r="A719">
        <f t="shared" si="126"/>
        <v>7.0499999999998941</v>
      </c>
      <c r="B719">
        <f t="shared" ca="1" si="127"/>
        <v>0.5243317769115422</v>
      </c>
      <c r="N719">
        <f t="shared" ca="1" si="128"/>
        <v>4.3179155586193949E-4</v>
      </c>
      <c r="O719">
        <f t="shared" ca="1" si="123"/>
        <v>4.3179155586193949E-4</v>
      </c>
      <c r="P719">
        <f t="shared" ca="1" si="129"/>
        <v>6.2464088575210222E-3</v>
      </c>
      <c r="S719" s="18">
        <f t="shared" si="124"/>
        <v>7.0499999999998941</v>
      </c>
      <c r="T719" s="35">
        <f t="shared" ca="1" si="130"/>
        <v>0.65396431081124262</v>
      </c>
      <c r="U719">
        <f t="shared" ca="1" si="125"/>
        <v>1</v>
      </c>
      <c r="V719">
        <f t="shared" ca="1" si="131"/>
        <v>6.1185508747484182E-3</v>
      </c>
      <c r="W719" s="35">
        <f t="shared" ref="W719:W782" ca="1" si="132">AVERAGE(INDIRECT("v"&amp;ROW(V719)-($B$8-1)/2&amp;":v"&amp;ROW(V719)+($B$8-1)/2))</f>
        <v>6.1185508747484182E-3</v>
      </c>
      <c r="X719" s="35">
        <f t="shared" ref="X719:X782" ca="1" si="133">W719/MAX($W$514:$W$1214)</f>
        <v>0.58066531471404237</v>
      </c>
    </row>
    <row r="720" spans="1:24" x14ac:dyDescent="0.25">
      <c r="A720">
        <f t="shared" si="126"/>
        <v>7.0599999999998939</v>
      </c>
      <c r="B720">
        <f t="shared" ca="1" si="127"/>
        <v>0.51750746101922274</v>
      </c>
      <c r="N720">
        <f t="shared" ca="1" si="128"/>
        <v>3.6897707684779531E-4</v>
      </c>
      <c r="O720">
        <f t="shared" ca="1" si="123"/>
        <v>3.6897707684779531E-4</v>
      </c>
      <c r="P720">
        <f t="shared" ca="1" si="129"/>
        <v>5.3377182803945608E-3</v>
      </c>
      <c r="S720" s="18">
        <f t="shared" si="124"/>
        <v>7.0599999999998939</v>
      </c>
      <c r="T720" s="35">
        <f t="shared" ca="1" si="130"/>
        <v>0.65164495587672921</v>
      </c>
      <c r="U720">
        <f t="shared" ca="1" si="125"/>
        <v>1</v>
      </c>
      <c r="V720">
        <f t="shared" ca="1" si="131"/>
        <v>5.8631695726580474E-3</v>
      </c>
      <c r="W720" s="35">
        <f t="shared" ca="1" si="132"/>
        <v>5.8631695726580474E-3</v>
      </c>
      <c r="X720" s="35">
        <f t="shared" ca="1" si="133"/>
        <v>0.55642900987879251</v>
      </c>
    </row>
    <row r="721" spans="1:24" x14ac:dyDescent="0.25">
      <c r="A721">
        <f t="shared" si="126"/>
        <v>7.0699999999998937</v>
      </c>
      <c r="B721">
        <f t="shared" ca="1" si="127"/>
        <v>0.51066984077989885</v>
      </c>
      <c r="N721">
        <f t="shared" ca="1" si="128"/>
        <v>3.1454480714858927E-4</v>
      </c>
      <c r="O721">
        <f t="shared" ca="1" si="123"/>
        <v>3.1454480714858927E-4</v>
      </c>
      <c r="P721">
        <f t="shared" ca="1" si="129"/>
        <v>4.5502869215172997E-3</v>
      </c>
      <c r="S721" s="18">
        <f t="shared" si="124"/>
        <v>7.0699999999998937</v>
      </c>
      <c r="T721" s="35">
        <f t="shared" ca="1" si="130"/>
        <v>0.64924823895554806</v>
      </c>
      <c r="U721">
        <f t="shared" ca="1" si="125"/>
        <v>1</v>
      </c>
      <c r="V721">
        <f t="shared" ca="1" si="131"/>
        <v>5.6095673116954231E-3</v>
      </c>
      <c r="W721" s="35">
        <f t="shared" ca="1" si="132"/>
        <v>5.6095673116954231E-3</v>
      </c>
      <c r="X721" s="35">
        <f t="shared" ca="1" si="133"/>
        <v>0.5323615403605122</v>
      </c>
    </row>
    <row r="722" spans="1:24" x14ac:dyDescent="0.25">
      <c r="A722">
        <f t="shared" si="126"/>
        <v>7.0799999999998935</v>
      </c>
      <c r="B722">
        <f t="shared" ca="1" si="127"/>
        <v>0.50382180711479829</v>
      </c>
      <c r="N722">
        <f t="shared" ca="1" si="128"/>
        <v>2.674998455890476E-4</v>
      </c>
      <c r="O722">
        <f t="shared" ca="1" si="123"/>
        <v>2.674998455890476E-4</v>
      </c>
      <c r="P722">
        <f t="shared" ca="1" si="129"/>
        <v>3.8697222819410312E-3</v>
      </c>
      <c r="S722" s="18">
        <f t="shared" si="124"/>
        <v>7.0799999999998935</v>
      </c>
      <c r="T722" s="35">
        <f t="shared" ca="1" si="130"/>
        <v>0.64677529359355979</v>
      </c>
      <c r="U722">
        <f t="shared" ca="1" si="125"/>
        <v>1</v>
      </c>
      <c r="V722">
        <f t="shared" ca="1" si="131"/>
        <v>5.3584731798032434E-3</v>
      </c>
      <c r="W722" s="35">
        <f t="shared" ca="1" si="132"/>
        <v>5.3584731798032434E-3</v>
      </c>
      <c r="X722" s="35">
        <f t="shared" ca="1" si="133"/>
        <v>0.50853209837290814</v>
      </c>
    </row>
    <row r="723" spans="1:24" x14ac:dyDescent="0.25">
      <c r="A723">
        <f t="shared" si="126"/>
        <v>7.0899999999998933</v>
      </c>
      <c r="B723">
        <f t="shared" ca="1" si="127"/>
        <v>0.49696621876880298</v>
      </c>
      <c r="N723">
        <f t="shared" ca="1" si="128"/>
        <v>2.269459429204475E-4</v>
      </c>
      <c r="O723">
        <f t="shared" ca="1" si="123"/>
        <v>2.269459429204475E-4</v>
      </c>
      <c r="P723">
        <f t="shared" ca="1" si="129"/>
        <v>3.2830589871238806E-3</v>
      </c>
      <c r="S723" s="18">
        <f t="shared" si="124"/>
        <v>7.0899999999998933</v>
      </c>
      <c r="T723" s="35">
        <f t="shared" ca="1" si="130"/>
        <v>0.64422728379784644</v>
      </c>
      <c r="U723">
        <f t="shared" ca="1" si="125"/>
        <v>1</v>
      </c>
      <c r="V723">
        <f t="shared" ca="1" si="131"/>
        <v>5.1105702817339452E-3</v>
      </c>
      <c r="W723" s="35">
        <f t="shared" ca="1" si="132"/>
        <v>5.1105702817339452E-3</v>
      </c>
      <c r="X723" s="35">
        <f t="shared" ca="1" si="133"/>
        <v>0.4850055122134278</v>
      </c>
    </row>
    <row r="724" spans="1:24" x14ac:dyDescent="0.25">
      <c r="A724">
        <f t="shared" si="126"/>
        <v>7.0999999999998931</v>
      </c>
      <c r="B724">
        <f t="shared" ca="1" si="127"/>
        <v>0.49010590046499836</v>
      </c>
      <c r="N724">
        <f t="shared" ca="1" si="128"/>
        <v>1.9207868465633812E-4</v>
      </c>
      <c r="O724">
        <f t="shared" ca="1" si="123"/>
        <v>1.9207868465633812E-4</v>
      </c>
      <c r="P724">
        <f t="shared" ca="1" si="129"/>
        <v>2.7786601680602594E-3</v>
      </c>
      <c r="S724" s="18">
        <f t="shared" si="124"/>
        <v>7.0999999999998931</v>
      </c>
      <c r="T724" s="35">
        <f t="shared" ca="1" si="130"/>
        <v>0.64160540291998147</v>
      </c>
      <c r="U724">
        <f t="shared" ca="1" si="125"/>
        <v>1</v>
      </c>
      <c r="V724">
        <f t="shared" ca="1" si="131"/>
        <v>4.8664935209097966E-3</v>
      </c>
      <c r="W724" s="35">
        <f t="shared" ca="1" si="132"/>
        <v>4.8664935209097966E-3</v>
      </c>
      <c r="X724" s="35">
        <f t="shared" ca="1" si="133"/>
        <v>0.46184203575640387</v>
      </c>
    </row>
    <row r="725" spans="1:24" x14ac:dyDescent="0.25">
      <c r="A725">
        <f t="shared" si="126"/>
        <v>7.1099999999998929</v>
      </c>
      <c r="B725">
        <f t="shared" ca="1" si="127"/>
        <v>0.48324364111823864</v>
      </c>
      <c r="N725">
        <f t="shared" ca="1" si="128"/>
        <v>1.6217868533773439E-4</v>
      </c>
      <c r="O725">
        <f t="shared" ca="1" si="123"/>
        <v>1.6217868533773439E-4</v>
      </c>
      <c r="P725">
        <f t="shared" ca="1" si="129"/>
        <v>2.3461190077525397E-3</v>
      </c>
      <c r="S725" s="18">
        <f t="shared" si="124"/>
        <v>7.1099999999998929</v>
      </c>
      <c r="T725" s="35">
        <f t="shared" ca="1" si="130"/>
        <v>0.63891087252666623</v>
      </c>
      <c r="U725">
        <f t="shared" ca="1" si="125"/>
        <v>1</v>
      </c>
      <c r="V725">
        <f t="shared" ca="1" si="131"/>
        <v>4.6268278866487874E-3</v>
      </c>
      <c r="W725" s="35">
        <f t="shared" ca="1" si="132"/>
        <v>4.6268278866487874E-3</v>
      </c>
      <c r="X725" s="35">
        <f t="shared" ca="1" si="133"/>
        <v>0.43909718590663749</v>
      </c>
    </row>
    <row r="726" spans="1:24" x14ac:dyDescent="0.25">
      <c r="A726">
        <f t="shared" si="126"/>
        <v>7.1199999999998926</v>
      </c>
      <c r="B726">
        <f t="shared" ca="1" si="127"/>
        <v>0.47638219210904187</v>
      </c>
      <c r="N726">
        <f t="shared" ca="1" si="128"/>
        <v>1.3660488257378272E-4</v>
      </c>
      <c r="O726">
        <f t="shared" ca="1" si="123"/>
        <v>1.3660488257378272E-4</v>
      </c>
      <c r="P726">
        <f t="shared" ca="1" si="129"/>
        <v>1.9761617310606358E-3</v>
      </c>
      <c r="S726" s="18">
        <f t="shared" si="124"/>
        <v>7.1199999999998926</v>
      </c>
      <c r="T726" s="35">
        <f t="shared" ca="1" si="130"/>
        <v>0.63614494125903209</v>
      </c>
      <c r="U726">
        <f t="shared" ca="1" si="125"/>
        <v>1</v>
      </c>
      <c r="V726">
        <f t="shared" ca="1" si="131"/>
        <v>4.3921072374245498E-3</v>
      </c>
      <c r="W726" s="35">
        <f t="shared" ca="1" si="132"/>
        <v>4.3921072374245498E-3</v>
      </c>
      <c r="X726" s="35">
        <f t="shared" ca="1" si="133"/>
        <v>0.41682162712781468</v>
      </c>
    </row>
    <row r="727" spans="1:24" x14ac:dyDescent="0.25">
      <c r="A727">
        <f t="shared" si="126"/>
        <v>7.1299999999998924</v>
      </c>
      <c r="B727">
        <f t="shared" ca="1" si="127"/>
        <v>0.46952426561902094</v>
      </c>
      <c r="N727">
        <f t="shared" ca="1" si="128"/>
        <v>1.147880042059902E-4</v>
      </c>
      <c r="O727">
        <f t="shared" ca="1" si="123"/>
        <v>1.147880042059902E-4</v>
      </c>
      <c r="P727">
        <f t="shared" ca="1" si="129"/>
        <v>1.6605530990020433E-3</v>
      </c>
      <c r="S727" s="18">
        <f t="shared" si="124"/>
        <v>7.1299999999998924</v>
      </c>
      <c r="T727" s="35">
        <f t="shared" ca="1" si="130"/>
        <v>0.63330888368190763</v>
      </c>
      <c r="U727">
        <f t="shared" ca="1" si="125"/>
        <v>1</v>
      </c>
      <c r="V727">
        <f t="shared" ca="1" si="131"/>
        <v>4.1628135655736162E-3</v>
      </c>
      <c r="W727" s="35">
        <f t="shared" ca="1" si="132"/>
        <v>4.1628135655736162E-3</v>
      </c>
      <c r="X727" s="35">
        <f t="shared" ca="1" si="133"/>
        <v>0.39506110166144182</v>
      </c>
    </row>
    <row r="728" spans="1:24" x14ac:dyDescent="0.25">
      <c r="A728">
        <f t="shared" si="126"/>
        <v>7.1399999999998922</v>
      </c>
      <c r="B728">
        <f t="shared" ca="1" si="127"/>
        <v>0.46267253302895933</v>
      </c>
      <c r="N728">
        <f t="shared" ca="1" si="128"/>
        <v>9.6224267953464422E-5</v>
      </c>
      <c r="O728">
        <f t="shared" ca="1" si="123"/>
        <v>9.6224267953464422E-5</v>
      </c>
      <c r="P728">
        <f t="shared" ca="1" si="129"/>
        <v>1.3920052661825961E-3</v>
      </c>
      <c r="S728" s="18">
        <f t="shared" si="124"/>
        <v>7.1399999999998922</v>
      </c>
      <c r="T728" s="35">
        <f t="shared" ca="1" si="130"/>
        <v>0.6304039991243412</v>
      </c>
      <c r="U728">
        <f t="shared" ca="1" si="125"/>
        <v>1</v>
      </c>
      <c r="V728">
        <f t="shared" ca="1" si="131"/>
        <v>3.9393767240961091E-3</v>
      </c>
      <c r="W728" s="35">
        <f t="shared" ca="1" si="132"/>
        <v>3.9393767240961091E-3</v>
      </c>
      <c r="X728" s="35">
        <f t="shared" ca="1" si="133"/>
        <v>0.37385640359956895</v>
      </c>
    </row>
    <row r="729" spans="1:24" x14ac:dyDescent="0.25">
      <c r="A729">
        <f t="shared" si="126"/>
        <v>7.149999999999892</v>
      </c>
      <c r="B729">
        <f t="shared" ca="1" si="127"/>
        <v>0.45582962338053706</v>
      </c>
      <c r="N729">
        <f t="shared" ca="1" si="128"/>
        <v>8.0469360034779393E-5</v>
      </c>
      <c r="O729">
        <f t="shared" ca="1" si="123"/>
        <v>8.0469360034779393E-5</v>
      </c>
      <c r="P729">
        <f t="shared" ca="1" si="129"/>
        <v>1.1640906739755908E-3</v>
      </c>
      <c r="S729" s="18">
        <f t="shared" si="124"/>
        <v>7.149999999999892</v>
      </c>
      <c r="T729" s="35">
        <f t="shared" ca="1" si="130"/>
        <v>0.6274316105126706</v>
      </c>
      <c r="U729">
        <f t="shared" ca="1" si="125"/>
        <v>1</v>
      </c>
      <c r="V729">
        <f t="shared" ca="1" si="131"/>
        <v>3.7221745919620761E-3</v>
      </c>
      <c r="W729" s="35">
        <f t="shared" ca="1" si="132"/>
        <v>3.7221745919620761E-3</v>
      </c>
      <c r="X729" s="35">
        <f t="shared" ca="1" si="133"/>
        <v>0.3532433945727616</v>
      </c>
    </row>
    <row r="730" spans="1:24" x14ac:dyDescent="0.25">
      <c r="A730">
        <f t="shared" si="126"/>
        <v>7.1599999999998918</v>
      </c>
      <c r="B730">
        <f t="shared" ca="1" si="127"/>
        <v>0.44899812190260946</v>
      </c>
      <c r="N730">
        <f t="shared" ca="1" si="128"/>
        <v>6.713272760708673E-5</v>
      </c>
      <c r="O730">
        <f t="shared" ca="1" si="123"/>
        <v>6.713272760708673E-5</v>
      </c>
      <c r="P730">
        <f t="shared" ca="1" si="129"/>
        <v>9.7115948346273683E-4</v>
      </c>
      <c r="S730" s="18">
        <f t="shared" si="124"/>
        <v>7.1599999999998918</v>
      </c>
      <c r="T730" s="35">
        <f t="shared" ca="1" si="130"/>
        <v>0.62439306319742782</v>
      </c>
      <c r="U730">
        <f t="shared" ca="1" si="125"/>
        <v>1</v>
      </c>
      <c r="V730">
        <f t="shared" ca="1" si="131"/>
        <v>3.5115336506653938E-3</v>
      </c>
      <c r="W730" s="35">
        <f t="shared" ca="1" si="132"/>
        <v>3.5115336506653938E-3</v>
      </c>
      <c r="X730" s="35">
        <f t="shared" ca="1" si="133"/>
        <v>0.3332530584664643</v>
      </c>
    </row>
    <row r="731" spans="1:24" x14ac:dyDescent="0.25">
      <c r="A731">
        <f t="shared" si="126"/>
        <v>7.1699999999998916</v>
      </c>
      <c r="B731">
        <f t="shared" ca="1" si="127"/>
        <v>0.44218056860284061</v>
      </c>
      <c r="N731">
        <f t="shared" ca="1" si="128"/>
        <v>5.5872209454104407E-5</v>
      </c>
      <c r="O731">
        <f t="shared" ca="1" si="123"/>
        <v>5.5872209454104407E-5</v>
      </c>
      <c r="P731">
        <f t="shared" ca="1" si="129"/>
        <v>8.0826190157126795E-4</v>
      </c>
      <c r="S731" s="18">
        <f t="shared" si="124"/>
        <v>7.1699999999998916</v>
      </c>
      <c r="T731" s="35">
        <f t="shared" ca="1" si="130"/>
        <v>0.62128972377535052</v>
      </c>
      <c r="U731">
        <f t="shared" ca="1" si="125"/>
        <v>1</v>
      </c>
      <c r="V731">
        <f t="shared" ca="1" si="131"/>
        <v>3.3077299416810341E-3</v>
      </c>
      <c r="W731" s="35">
        <f t="shared" ca="1" si="132"/>
        <v>3.3077299416810341E-3</v>
      </c>
      <c r="X731" s="35">
        <f t="shared" ca="1" si="133"/>
        <v>0.31391159228601706</v>
      </c>
    </row>
    <row r="732" spans="1:24" x14ac:dyDescent="0.25">
      <c r="A732">
        <f t="shared" si="126"/>
        <v>7.1799999999998914</v>
      </c>
      <c r="B732">
        <f t="shared" ca="1" si="127"/>
        <v>0.43537945692538887</v>
      </c>
      <c r="N732">
        <f t="shared" ca="1" si="128"/>
        <v>4.6389020197243406E-5</v>
      </c>
      <c r="O732">
        <f t="shared" ca="1" si="123"/>
        <v>4.6389020197243406E-5</v>
      </c>
      <c r="P732">
        <f t="shared" ca="1" si="129"/>
        <v>6.7107562136863984E-4</v>
      </c>
      <c r="S732" s="18">
        <f t="shared" si="124"/>
        <v>7.1799999999998914</v>
      </c>
      <c r="T732" s="35">
        <f t="shared" ca="1" si="130"/>
        <v>0.61812297890777301</v>
      </c>
      <c r="U732">
        <f t="shared" ca="1" si="125"/>
        <v>1</v>
      </c>
      <c r="V732">
        <f t="shared" ca="1" si="131"/>
        <v>3.1109903719910015E-3</v>
      </c>
      <c r="W732" s="35">
        <f t="shared" ca="1" si="132"/>
        <v>3.1109903719910015E-3</v>
      </c>
      <c r="X732" s="35">
        <f t="shared" ca="1" si="133"/>
        <v>0.29524053005423245</v>
      </c>
    </row>
    <row r="733" spans="1:24" x14ac:dyDescent="0.25">
      <c r="A733">
        <f t="shared" si="126"/>
        <v>7.1899999999998911</v>
      </c>
      <c r="B733">
        <f t="shared" ca="1" si="127"/>
        <v>0.42859723247524439</v>
      </c>
      <c r="N733">
        <f t="shared" ca="1" si="128"/>
        <v>3.8423095375673933E-5</v>
      </c>
      <c r="O733">
        <f t="shared" ca="1" si="123"/>
        <v>3.8423095375673933E-5</v>
      </c>
      <c r="P733">
        <f t="shared" ca="1" si="129"/>
        <v>5.558384827810853E-4</v>
      </c>
      <c r="S733" s="18">
        <f t="shared" si="124"/>
        <v>7.1899999999998911</v>
      </c>
      <c r="T733" s="35">
        <f t="shared" ca="1" si="130"/>
        <v>0.61489423413664956</v>
      </c>
      <c r="U733">
        <f t="shared" ca="1" si="125"/>
        <v>1</v>
      </c>
      <c r="V733">
        <f t="shared" ca="1" si="131"/>
        <v>2.9214943329455589E-3</v>
      </c>
      <c r="W733" s="35">
        <f t="shared" ca="1" si="132"/>
        <v>2.9214943329455589E-3</v>
      </c>
      <c r="X733" s="35">
        <f t="shared" ca="1" si="133"/>
        <v>0.27725689644525137</v>
      </c>
    </row>
    <row r="734" spans="1:24" x14ac:dyDescent="0.25">
      <c r="A734">
        <f t="shared" si="126"/>
        <v>7.1999999999998909</v>
      </c>
      <c r="B734">
        <f t="shared" ca="1" si="127"/>
        <v>0.42183629180971244</v>
      </c>
      <c r="N734">
        <f t="shared" ca="1" si="128"/>
        <v>3.1748797995655152E-5</v>
      </c>
      <c r="O734">
        <f t="shared" ca="1" si="123"/>
        <v>3.1748797995655152E-5</v>
      </c>
      <c r="P734">
        <f t="shared" ca="1" si="129"/>
        <v>4.5928636242047156E-4</v>
      </c>
      <c r="S734" s="18">
        <f t="shared" si="124"/>
        <v>7.1999999999998909</v>
      </c>
      <c r="T734" s="35">
        <f t="shared" ca="1" si="130"/>
        <v>0.61160491269945694</v>
      </c>
      <c r="U734">
        <f t="shared" ca="1" si="125"/>
        <v>1</v>
      </c>
      <c r="V734">
        <f t="shared" ca="1" si="131"/>
        <v>2.7393755964111319E-3</v>
      </c>
      <c r="W734" s="35">
        <f t="shared" ca="1" si="132"/>
        <v>2.7393755964111319E-3</v>
      </c>
      <c r="X734" s="35">
        <f t="shared" ca="1" si="133"/>
        <v>0.25997338673357717</v>
      </c>
    </row>
    <row r="735" spans="1:24" x14ac:dyDescent="0.25">
      <c r="A735">
        <f t="shared" si="126"/>
        <v>7.2099999999998907</v>
      </c>
      <c r="B735">
        <f t="shared" ca="1" si="127"/>
        <v>0.41509898129744022</v>
      </c>
      <c r="N735">
        <f t="shared" ca="1" si="128"/>
        <v>2.6170981522817241E-5</v>
      </c>
      <c r="O735">
        <f t="shared" ca="1" si="123"/>
        <v>2.6170981522817241E-5</v>
      </c>
      <c r="P735">
        <f t="shared" ca="1" si="129"/>
        <v>3.785962198075356E-4</v>
      </c>
      <c r="S735" s="18">
        <f t="shared" si="124"/>
        <v>7.2099999999998907</v>
      </c>
      <c r="T735" s="35">
        <f t="shared" ca="1" si="130"/>
        <v>0.60825645434420583</v>
      </c>
      <c r="U735">
        <f t="shared" ca="1" si="125"/>
        <v>1</v>
      </c>
      <c r="V735">
        <f t="shared" ca="1" si="131"/>
        <v>2.5647244514027459E-3</v>
      </c>
      <c r="W735" s="35">
        <f t="shared" ca="1" si="132"/>
        <v>2.5647244514027459E-3</v>
      </c>
      <c r="X735" s="35">
        <f t="shared" ca="1" si="133"/>
        <v>0.2433985695656751</v>
      </c>
    </row>
    <row r="736" spans="1:24" x14ac:dyDescent="0.25">
      <c r="A736">
        <f t="shared" si="126"/>
        <v>7.2199999999998905</v>
      </c>
      <c r="B736">
        <f t="shared" ca="1" si="127"/>
        <v>0.40838759604528341</v>
      </c>
      <c r="N736">
        <f t="shared" ca="1" si="128"/>
        <v>2.1521399705397804E-5</v>
      </c>
      <c r="O736">
        <f t="shared" ca="1" si="123"/>
        <v>2.1521399705397804E-5</v>
      </c>
      <c r="P736">
        <f t="shared" ca="1" si="129"/>
        <v>3.1133416094183676E-4</v>
      </c>
      <c r="S736" s="18">
        <f t="shared" si="124"/>
        <v>7.2199999999998905</v>
      </c>
      <c r="T736" s="35">
        <f t="shared" ca="1" si="130"/>
        <v>0.60485031414577162</v>
      </c>
      <c r="U736">
        <f t="shared" ca="1" si="125"/>
        <v>1</v>
      </c>
      <c r="V736">
        <f t="shared" ca="1" si="131"/>
        <v>2.397590044179949E-3</v>
      </c>
      <c r="W736" s="35">
        <f t="shared" ca="1" si="132"/>
        <v>2.397590044179949E-3</v>
      </c>
      <c r="X736" s="35">
        <f t="shared" ca="1" si="133"/>
        <v>0.22753710904074961</v>
      </c>
    </row>
    <row r="737" spans="1:24" x14ac:dyDescent="0.25">
      <c r="A737">
        <f t="shared" si="126"/>
        <v>7.2299999999998903</v>
      </c>
      <c r="B737">
        <f t="shared" ca="1" si="127"/>
        <v>0.40170437889320942</v>
      </c>
      <c r="N737">
        <f t="shared" ca="1" si="128"/>
        <v>1.7655449984339263E-5</v>
      </c>
      <c r="O737">
        <f t="shared" ca="1" si="123"/>
        <v>1.7655449984339263E-5</v>
      </c>
      <c r="P737">
        <f t="shared" ca="1" si="129"/>
        <v>2.5540832762592969E-4</v>
      </c>
      <c r="S737" s="18">
        <f t="shared" si="124"/>
        <v>7.2299999999998903</v>
      </c>
      <c r="T737" s="35">
        <f t="shared" ca="1" si="130"/>
        <v>0.60138796132474559</v>
      </c>
      <c r="U737">
        <f t="shared" ca="1" si="125"/>
        <v>1</v>
      </c>
      <c r="V737">
        <f t="shared" ca="1" si="131"/>
        <v>2.2379828850668374E-3</v>
      </c>
      <c r="W737" s="35">
        <f t="shared" ca="1" si="132"/>
        <v>2.2379828850668374E-3</v>
      </c>
      <c r="X737" s="35">
        <f t="shared" ca="1" si="133"/>
        <v>0.21239000261404364</v>
      </c>
    </row>
    <row r="738" spans="1:24" x14ac:dyDescent="0.25">
      <c r="A738">
        <f t="shared" si="126"/>
        <v>7.2399999999998901</v>
      </c>
      <c r="B738">
        <f t="shared" ca="1" si="127"/>
        <v>0.39505151947734135</v>
      </c>
      <c r="N738">
        <f t="shared" ca="1" si="128"/>
        <v>1.4449234474462865E-5</v>
      </c>
      <c r="O738">
        <f t="shared" ca="1" si="123"/>
        <v>1.4449234474462865E-5</v>
      </c>
      <c r="P738">
        <f t="shared" ca="1" si="129"/>
        <v>2.0902638085525981E-4</v>
      </c>
      <c r="S738" s="18">
        <f t="shared" si="124"/>
        <v>7.2399999999998901</v>
      </c>
      <c r="T738" s="35">
        <f t="shared" ca="1" si="130"/>
        <v>0.59787087806998218</v>
      </c>
      <c r="U738">
        <f t="shared" ca="1" si="125"/>
        <v>1</v>
      </c>
      <c r="V738">
        <f t="shared" ca="1" si="131"/>
        <v>2.0858774859968858E-3</v>
      </c>
      <c r="W738" s="35">
        <f t="shared" ca="1" si="132"/>
        <v>2.0858774859968858E-3</v>
      </c>
      <c r="X738" s="35">
        <f t="shared" ca="1" si="133"/>
        <v>0.19795483140623865</v>
      </c>
    </row>
    <row r="739" spans="1:24" x14ac:dyDescent="0.25">
      <c r="A739">
        <f t="shared" si="126"/>
        <v>7.2499999999998899</v>
      </c>
      <c r="B739">
        <f t="shared" ca="1" si="127"/>
        <v>0.38843115336114342</v>
      </c>
      <c r="N739">
        <f t="shared" ca="1" si="128"/>
        <v>1.1796920493893431E-5</v>
      </c>
      <c r="O739">
        <f t="shared" ca="1" si="123"/>
        <v>1.1796920493893431E-5</v>
      </c>
      <c r="P739">
        <f t="shared" ca="1" si="129"/>
        <v>1.7065731755089772E-4</v>
      </c>
      <c r="S739" s="18">
        <f t="shared" si="124"/>
        <v>7.2499999999998899</v>
      </c>
      <c r="T739" s="35">
        <f t="shared" ca="1" si="130"/>
        <v>0.59430055836599815</v>
      </c>
      <c r="U739">
        <f t="shared" ca="1" si="125"/>
        <v>1</v>
      </c>
      <c r="V739">
        <f t="shared" ca="1" si="131"/>
        <v>1.941215093938232E-3</v>
      </c>
      <c r="W739" s="35">
        <f t="shared" ca="1" si="132"/>
        <v>1.941215093938232E-3</v>
      </c>
      <c r="X739" s="35">
        <f t="shared" ca="1" si="133"/>
        <v>0.18422601961214236</v>
      </c>
    </row>
    <row r="740" spans="1:24" x14ac:dyDescent="0.25">
      <c r="A740">
        <f t="shared" si="126"/>
        <v>7.2599999999998897</v>
      </c>
      <c r="B740">
        <f t="shared" ca="1" si="127"/>
        <v>0.38184536123466339</v>
      </c>
      <c r="N740">
        <f t="shared" ca="1" si="128"/>
        <v>9.6083812809510139E-6</v>
      </c>
      <c r="O740">
        <f t="shared" ca="1" si="123"/>
        <v>9.6083812809510139E-6</v>
      </c>
      <c r="P740">
        <f t="shared" ca="1" si="129"/>
        <v>1.3899734055698311E-4</v>
      </c>
      <c r="S740" s="18">
        <f t="shared" si="124"/>
        <v>7.2599999999998897</v>
      </c>
      <c r="T740" s="35">
        <f t="shared" ca="1" si="130"/>
        <v>0.59067850682636391</v>
      </c>
      <c r="U740">
        <f t="shared" ca="1" si="125"/>
        <v>1</v>
      </c>
      <c r="V740">
        <f t="shared" ca="1" si="131"/>
        <v>1.8039064868762018E-3</v>
      </c>
      <c r="W740" s="35">
        <f t="shared" ca="1" si="132"/>
        <v>1.8039064868762018E-3</v>
      </c>
      <c r="X740" s="35">
        <f t="shared" ca="1" si="133"/>
        <v>0.1711950998462102</v>
      </c>
    </row>
    <row r="741" spans="1:24" x14ac:dyDescent="0.25">
      <c r="A741">
        <f t="shared" si="126"/>
        <v>7.2699999999998894</v>
      </c>
      <c r="B741">
        <f t="shared" ca="1" si="127"/>
        <v>0.37529616818164707</v>
      </c>
      <c r="N741">
        <f t="shared" ca="1" si="128"/>
        <v>7.8070967756686521E-6</v>
      </c>
      <c r="O741">
        <f t="shared" ca="1" si="123"/>
        <v>7.8070967756686521E-6</v>
      </c>
      <c r="P741">
        <f t="shared" ca="1" si="129"/>
        <v>1.1293949080063289E-4</v>
      </c>
      <c r="S741" s="18">
        <f t="shared" si="124"/>
        <v>7.2699999999998894</v>
      </c>
      <c r="T741" s="35">
        <f t="shared" ca="1" si="130"/>
        <v>0.58700623753419134</v>
      </c>
      <c r="U741">
        <f t="shared" ca="1" si="125"/>
        <v>1</v>
      </c>
      <c r="V741">
        <f t="shared" ca="1" si="131"/>
        <v>1.6738348008653828E-3</v>
      </c>
      <c r="W741" s="35">
        <f t="shared" ca="1" si="132"/>
        <v>1.6738348008653828E-3</v>
      </c>
      <c r="X741" s="35">
        <f t="shared" ca="1" si="133"/>
        <v>0.15885098143664253</v>
      </c>
    </row>
    <row r="742" spans="1:24" x14ac:dyDescent="0.25">
      <c r="A742">
        <f t="shared" si="126"/>
        <v>7.2799999999998892</v>
      </c>
      <c r="B742">
        <f t="shared" ca="1" si="127"/>
        <v>0.36878554301425376</v>
      </c>
      <c r="N742">
        <f t="shared" ca="1" si="128"/>
        <v>6.328294068009841E-6</v>
      </c>
      <c r="O742">
        <f t="shared" ca="1" si="123"/>
        <v>6.328294068009841E-6</v>
      </c>
      <c r="P742">
        <f t="shared" ca="1" si="129"/>
        <v>9.15467465326103E-5</v>
      </c>
      <c r="S742" s="18">
        <f t="shared" si="124"/>
        <v>7.2799999999998892</v>
      </c>
      <c r="T742" s="35">
        <f t="shared" ca="1" si="130"/>
        <v>0.58328527289081922</v>
      </c>
      <c r="U742">
        <f t="shared" ca="1" si="125"/>
        <v>1</v>
      </c>
      <c r="V742">
        <f t="shared" ca="1" si="131"/>
        <v>1.5508583587638934E-3</v>
      </c>
      <c r="W742" s="35">
        <f t="shared" ca="1" si="132"/>
        <v>1.5508583587638934E-3</v>
      </c>
      <c r="X742" s="35">
        <f t="shared" ca="1" si="133"/>
        <v>0.14718021887912588</v>
      </c>
    </row>
    <row r="743" spans="1:24" x14ac:dyDescent="0.25">
      <c r="A743">
        <f t="shared" si="126"/>
        <v>7.289999999999889</v>
      </c>
      <c r="B743">
        <f t="shared" ca="1" si="127"/>
        <v>0.36231539767501142</v>
      </c>
      <c r="N743">
        <f t="shared" ca="1" si="128"/>
        <v>5.1173072433558405E-6</v>
      </c>
      <c r="O743">
        <f t="shared" ref="O743:O806" ca="1" si="134">AVERAGE(INDIRECT("n"&amp;ROW(N743)-($B$8-1)/2&amp;":n"&amp;ROW(N743)+($B$8-1)/2))</f>
        <v>5.1173072433558405E-6</v>
      </c>
      <c r="P743">
        <f t="shared" ca="1" si="129"/>
        <v>7.4028296425914336E-5</v>
      </c>
      <c r="S743" s="18">
        <f t="shared" si="124"/>
        <v>7.289999999999889</v>
      </c>
      <c r="T743" s="35">
        <f t="shared" ca="1" si="130"/>
        <v>0.57951714247374497</v>
      </c>
      <c r="U743">
        <f t="shared" ca="1" si="125"/>
        <v>1</v>
      </c>
      <c r="V743">
        <f t="shared" ca="1" si="131"/>
        <v>1.4348134735726039E-3</v>
      </c>
      <c r="W743" s="35">
        <f t="shared" ca="1" si="132"/>
        <v>1.4348134735726039E-3</v>
      </c>
      <c r="X743" s="35">
        <f t="shared" ca="1" si="133"/>
        <v>0.13616727788052291</v>
      </c>
    </row>
    <row r="744" spans="1:24" x14ac:dyDescent="0.25">
      <c r="A744">
        <f t="shared" si="126"/>
        <v>7.2999999999998888</v>
      </c>
      <c r="B744">
        <f t="shared" ca="1" si="127"/>
        <v>0.35588758670556281</v>
      </c>
      <c r="N744">
        <f t="shared" ca="1" si="128"/>
        <v>4.1281368110822801E-6</v>
      </c>
      <c r="O744">
        <f t="shared" ca="1" si="134"/>
        <v>4.1281368110822801E-6</v>
      </c>
      <c r="P744">
        <f t="shared" ca="1" si="129"/>
        <v>5.9718699895205302E-5</v>
      </c>
      <c r="S744" s="18">
        <f t="shared" si="124"/>
        <v>7.2999999999998888</v>
      </c>
      <c r="T744" s="35">
        <f t="shared" ca="1" si="130"/>
        <v>0.57570338190485026</v>
      </c>
      <c r="U744">
        <f t="shared" ca="1" si="125"/>
        <v>1</v>
      </c>
      <c r="V744">
        <f t="shared" ca="1" si="131"/>
        <v>1.3255172017744145E-3</v>
      </c>
      <c r="W744" s="35">
        <f t="shared" ca="1" si="132"/>
        <v>1.3255172017744145E-3</v>
      </c>
      <c r="X744" s="35">
        <f t="shared" ca="1" si="133"/>
        <v>0.12579479665744625</v>
      </c>
    </row>
    <row r="745" spans="1:24" x14ac:dyDescent="0.25">
      <c r="A745">
        <f t="shared" si="126"/>
        <v>7.3099999999998886</v>
      </c>
      <c r="B745">
        <f t="shared" ca="1" si="127"/>
        <v>0.34950390678167009</v>
      </c>
      <c r="N745">
        <f t="shared" ca="1" si="128"/>
        <v>3.3221896143768576E-6</v>
      </c>
      <c r="O745">
        <f t="shared" ca="1" si="134"/>
        <v>3.3221896143768576E-6</v>
      </c>
      <c r="P745">
        <f t="shared" ca="1" si="129"/>
        <v>4.8059658304765675E-5</v>
      </c>
      <c r="S745" s="18">
        <f t="shared" ref="S745:S808" si="135">S744+0.01</f>
        <v>7.3099999999998886</v>
      </c>
      <c r="T745" s="35">
        <f t="shared" ca="1" si="130"/>
        <v>0.57184553172992514</v>
      </c>
      <c r="U745">
        <f t="shared" ref="U745:U808" ca="1" si="136">IF(T745&gt;0.01,1," ")</f>
        <v>1</v>
      </c>
      <c r="V745">
        <f t="shared" ca="1" si="131"/>
        <v>1.2227700246507699E-3</v>
      </c>
      <c r="W745" s="35">
        <f t="shared" ca="1" si="132"/>
        <v>1.2227700246507699E-3</v>
      </c>
      <c r="X745" s="35">
        <f t="shared" ca="1" si="133"/>
        <v>0.11604384039969777</v>
      </c>
    </row>
    <row r="746" spans="1:24" x14ac:dyDescent="0.25">
      <c r="A746">
        <f t="shared" si="126"/>
        <v>7.3199999999998884</v>
      </c>
      <c r="B746">
        <f t="shared" ca="1" si="127"/>
        <v>0.34316609631386275</v>
      </c>
      <c r="N746">
        <f t="shared" ca="1" si="128"/>
        <v>2.667181026677961E-6</v>
      </c>
      <c r="O746">
        <f t="shared" ca="1" si="134"/>
        <v>2.667181026677961E-6</v>
      </c>
      <c r="P746">
        <f t="shared" ca="1" si="129"/>
        <v>3.8584133856893148E-5</v>
      </c>
      <c r="S746" s="18">
        <f t="shared" si="135"/>
        <v>7.3199999999998884</v>
      </c>
      <c r="T746" s="35">
        <f t="shared" ca="1" si="130"/>
        <v>0.56794513631046795</v>
      </c>
      <c r="U746">
        <f t="shared" ca="1" si="136"/>
        <v>1</v>
      </c>
      <c r="V746">
        <f t="shared" ca="1" si="131"/>
        <v>1.1263584381992556E-3</v>
      </c>
      <c r="W746" s="35">
        <f t="shared" ca="1" si="132"/>
        <v>1.1263584381992556E-3</v>
      </c>
      <c r="X746" s="35">
        <f t="shared" ca="1" si="133"/>
        <v>0.10689414705972851</v>
      </c>
    </row>
    <row r="747" spans="1:24" x14ac:dyDescent="0.25">
      <c r="A747">
        <f t="shared" si="126"/>
        <v>7.3299999999998882</v>
      </c>
      <c r="B747">
        <f t="shared" ca="1" si="127"/>
        <v>0.33687583511303404</v>
      </c>
      <c r="N747">
        <f t="shared" ca="1" si="128"/>
        <v>2.1361822876092024E-6</v>
      </c>
      <c r="O747">
        <f t="shared" ca="1" si="134"/>
        <v>2.1361822876092024E-6</v>
      </c>
      <c r="P747">
        <f t="shared" ca="1" si="129"/>
        <v>3.0902568105959129E-5</v>
      </c>
      <c r="S747" s="18">
        <f t="shared" si="135"/>
        <v>7.3299999999998882</v>
      </c>
      <c r="T747" s="35">
        <f t="shared" ca="1" si="130"/>
        <v>0.56400374272871734</v>
      </c>
      <c r="U747">
        <f t="shared" ca="1" si="136"/>
        <v>1</v>
      </c>
      <c r="V747">
        <f t="shared" ca="1" si="131"/>
        <v>1.0360574349431129E-3</v>
      </c>
      <c r="W747" s="35">
        <f t="shared" ca="1" si="132"/>
        <v>1.0360574349431129E-3</v>
      </c>
      <c r="X747" s="35">
        <f t="shared" ca="1" si="133"/>
        <v>9.8324362882379848E-2</v>
      </c>
    </row>
    <row r="748" spans="1:24" x14ac:dyDescent="0.25">
      <c r="A748">
        <f t="shared" si="126"/>
        <v>7.3399999999998879</v>
      </c>
      <c r="B748">
        <f t="shared" ca="1" si="127"/>
        <v>0.33063474412021315</v>
      </c>
      <c r="N748">
        <f t="shared" ca="1" si="128"/>
        <v>1.7067969718259544E-6</v>
      </c>
      <c r="O748">
        <f t="shared" ca="1" si="134"/>
        <v>1.7067969718259544E-6</v>
      </c>
      <c r="P748">
        <f t="shared" ca="1" si="129"/>
        <v>2.4690968542730253E-5</v>
      </c>
      <c r="S748" s="18">
        <f t="shared" si="135"/>
        <v>7.3399999999998879</v>
      </c>
      <c r="T748" s="35">
        <f t="shared" ca="1" si="130"/>
        <v>0.56002289970683128</v>
      </c>
      <c r="U748">
        <f t="shared" ca="1" si="136"/>
        <v>1</v>
      </c>
      <c r="V748">
        <f t="shared" ca="1" si="131"/>
        <v>9.5163286356993897E-4</v>
      </c>
      <c r="W748" s="35">
        <f t="shared" ca="1" si="132"/>
        <v>9.5163286356993897E-4</v>
      </c>
      <c r="X748" s="35">
        <f t="shared" ca="1" si="133"/>
        <v>9.0312266340317859E-2</v>
      </c>
    </row>
    <row r="749" spans="1:24" x14ac:dyDescent="0.25">
      <c r="A749">
        <f t="shared" si="126"/>
        <v>7.3499999999998877</v>
      </c>
      <c r="B749">
        <f t="shared" ca="1" si="127"/>
        <v>0.3244443851996664</v>
      </c>
      <c r="N749">
        <f t="shared" ca="1" si="128"/>
        <v>1.3604517776673036E-6</v>
      </c>
      <c r="O749">
        <f t="shared" ca="1" si="134"/>
        <v>1.3604517776673036E-6</v>
      </c>
      <c r="P749">
        <f t="shared" ca="1" si="129"/>
        <v>1.9680648958703552E-5</v>
      </c>
      <c r="S749" s="18">
        <f t="shared" si="135"/>
        <v>7.3499999999998877</v>
      </c>
      <c r="T749" s="35">
        <f t="shared" ca="1" si="130"/>
        <v>0.55600415654110369</v>
      </c>
      <c r="U749">
        <f t="shared" ca="1" si="136"/>
        <v>1</v>
      </c>
      <c r="V749">
        <f t="shared" ca="1" si="131"/>
        <v>8.7284365492703664E-4</v>
      </c>
      <c r="W749" s="35">
        <f t="shared" ca="1" si="132"/>
        <v>8.7284365492703664E-4</v>
      </c>
      <c r="X749" s="35">
        <f t="shared" ca="1" si="133"/>
        <v>8.283497938638984E-2</v>
      </c>
    </row>
    <row r="750" spans="1:24" x14ac:dyDescent="0.25">
      <c r="A750">
        <f t="shared" si="126"/>
        <v>7.3599999999998875</v>
      </c>
      <c r="B750">
        <f t="shared" ca="1" si="127"/>
        <v>0.31830626099440718</v>
      </c>
      <c r="N750">
        <f t="shared" ca="1" si="128"/>
        <v>1.0817880354858347E-6</v>
      </c>
      <c r="O750">
        <f t="shared" ca="1" si="134"/>
        <v>1.0817880354858347E-6</v>
      </c>
      <c r="P750">
        <f t="shared" ca="1" si="129"/>
        <v>1.564942684747534E-5</v>
      </c>
      <c r="S750" s="18">
        <f t="shared" si="135"/>
        <v>7.3599999999998875</v>
      </c>
      <c r="T750" s="35">
        <f t="shared" ca="1" si="130"/>
        <v>0.55194906205207594</v>
      </c>
      <c r="U750">
        <f t="shared" ca="1" si="136"/>
        <v>1</v>
      </c>
      <c r="V750">
        <f t="shared" ca="1" si="131"/>
        <v>7.9944390540243526E-4</v>
      </c>
      <c r="W750" s="35">
        <f t="shared" ca="1" si="132"/>
        <v>7.9944390540243526E-4</v>
      </c>
      <c r="X750" s="35">
        <f t="shared" ca="1" si="133"/>
        <v>7.586916517153508E-2</v>
      </c>
    </row>
    <row r="751" spans="1:24" x14ac:dyDescent="0.25">
      <c r="A751">
        <f t="shared" si="126"/>
        <v>7.3699999999998873</v>
      </c>
      <c r="B751">
        <f t="shared" ca="1" si="127"/>
        <v>0.31222181484312661</v>
      </c>
      <c r="N751">
        <f t="shared" ca="1" si="128"/>
        <v>8.5814154073532053E-7</v>
      </c>
      <c r="O751">
        <f t="shared" ca="1" si="134"/>
        <v>8.5814154073532053E-7</v>
      </c>
      <c r="P751">
        <f t="shared" ca="1" si="129"/>
        <v>1.2414098535011046E-5</v>
      </c>
      <c r="S751" s="18">
        <f t="shared" si="135"/>
        <v>7.3699999999998873</v>
      </c>
      <c r="T751" s="35">
        <f t="shared" ca="1" si="130"/>
        <v>0.54785916355136421</v>
      </c>
      <c r="U751">
        <f t="shared" ca="1" si="136"/>
        <v>1</v>
      </c>
      <c r="V751">
        <f t="shared" ca="1" si="131"/>
        <v>7.3118481110562663E-4</v>
      </c>
      <c r="W751" s="35">
        <f t="shared" ca="1" si="132"/>
        <v>7.3118481110562663E-4</v>
      </c>
      <c r="X751" s="35">
        <f t="shared" ca="1" si="133"/>
        <v>6.9391211603226866E-2</v>
      </c>
    </row>
    <row r="752" spans="1:24" x14ac:dyDescent="0.25">
      <c r="A752">
        <f t="shared" si="126"/>
        <v>7.3799999999998871</v>
      </c>
      <c r="B752">
        <f t="shared" ca="1" si="127"/>
        <v>0.30619243075748998</v>
      </c>
      <c r="N752">
        <f t="shared" ca="1" si="128"/>
        <v>6.7909949264437931E-7</v>
      </c>
      <c r="O752">
        <f t="shared" ca="1" si="134"/>
        <v>6.7909949264437931E-7</v>
      </c>
      <c r="P752">
        <f t="shared" ca="1" si="129"/>
        <v>9.824029739359224E-6</v>
      </c>
      <c r="S752" s="18">
        <f t="shared" si="135"/>
        <v>7.3799999999998871</v>
      </c>
      <c r="T752" s="35">
        <f t="shared" ca="1" si="130"/>
        <v>0.54373600582599435</v>
      </c>
      <c r="U752">
        <f t="shared" ca="1" si="136"/>
        <v>1</v>
      </c>
      <c r="V752">
        <f t="shared" ca="1" si="131"/>
        <v>6.6781644850788633E-4</v>
      </c>
      <c r="W752" s="35">
        <f t="shared" ca="1" si="132"/>
        <v>6.6781644850788633E-4</v>
      </c>
      <c r="X752" s="35">
        <f t="shared" ca="1" si="133"/>
        <v>6.337740033255676E-2</v>
      </c>
    </row>
    <row r="753" spans="1:24" x14ac:dyDescent="0.25">
      <c r="A753">
        <f t="shared" si="126"/>
        <v>7.3899999999998869</v>
      </c>
      <c r="B753">
        <f t="shared" ca="1" si="127"/>
        <v>0.30021943345867885</v>
      </c>
      <c r="N753">
        <f t="shared" ca="1" si="128"/>
        <v>5.3612444888535515E-7</v>
      </c>
      <c r="O753">
        <f t="shared" ca="1" si="134"/>
        <v>5.3612444888535515E-7</v>
      </c>
      <c r="P753">
        <f t="shared" ca="1" si="129"/>
        <v>7.7557156011680245E-6</v>
      </c>
      <c r="S753" s="18">
        <f t="shared" si="135"/>
        <v>7.3899999999998869</v>
      </c>
      <c r="T753" s="35">
        <f t="shared" ca="1" si="130"/>
        <v>0.53958113014099929</v>
      </c>
      <c r="U753">
        <f t="shared" ca="1" si="136"/>
        <v>1</v>
      </c>
      <c r="V753">
        <f t="shared" ca="1" si="131"/>
        <v>6.0908939928938416E-4</v>
      </c>
      <c r="W753" s="35">
        <f t="shared" ca="1" si="132"/>
        <v>6.0908939928938416E-4</v>
      </c>
      <c r="X753" s="35">
        <f t="shared" ca="1" si="133"/>
        <v>5.7804060956165491E-2</v>
      </c>
    </row>
    <row r="754" spans="1:24" x14ac:dyDescent="0.25">
      <c r="A754">
        <f t="shared" si="126"/>
        <v>7.3999999999998867</v>
      </c>
      <c r="B754">
        <f t="shared" ca="1" si="127"/>
        <v>0.29430408847200085</v>
      </c>
      <c r="N754">
        <f t="shared" ca="1" si="128"/>
        <v>4.2223627772618617E-7</v>
      </c>
      <c r="O754">
        <f t="shared" ca="1" si="134"/>
        <v>4.2223627772618617E-7</v>
      </c>
      <c r="P754">
        <f t="shared" ca="1" si="129"/>
        <v>6.1081797208624756E-6</v>
      </c>
      <c r="S754" s="18">
        <f t="shared" si="135"/>
        <v>7.3999999999998867</v>
      </c>
      <c r="T754" s="35">
        <f t="shared" ca="1" si="130"/>
        <v>0.53539607326100225</v>
      </c>
      <c r="U754">
        <f t="shared" ca="1" si="136"/>
        <v>1</v>
      </c>
      <c r="V754">
        <f t="shared" ca="1" si="131"/>
        <v>5.5475621905517341E-4</v>
      </c>
      <c r="W754" s="35">
        <f t="shared" ca="1" si="132"/>
        <v>5.5475621905517341E-4</v>
      </c>
      <c r="X754" s="35">
        <f t="shared" ca="1" si="133"/>
        <v>5.264771040095171E-2</v>
      </c>
    </row>
    <row r="755" spans="1:24" x14ac:dyDescent="0.25">
      <c r="A755">
        <f t="shared" si="126"/>
        <v>7.4099999999998865</v>
      </c>
      <c r="B755">
        <f t="shared" ca="1" si="127"/>
        <v>0.28844760227832833</v>
      </c>
      <c r="N755">
        <f t="shared" ca="1" si="128"/>
        <v>3.317440931632673E-7</v>
      </c>
      <c r="O755">
        <f t="shared" ca="1" si="134"/>
        <v>3.317440931632673E-7</v>
      </c>
      <c r="P755">
        <f t="shared" ca="1" si="129"/>
        <v>4.7990962626139859E-6</v>
      </c>
      <c r="S755" s="18">
        <f t="shared" si="135"/>
        <v>7.4099999999998865</v>
      </c>
      <c r="T755" s="35">
        <f t="shared" ca="1" si="130"/>
        <v>0.5311823664914701</v>
      </c>
      <c r="U755">
        <f t="shared" ca="1" si="136"/>
        <v>1</v>
      </c>
      <c r="V755">
        <f t="shared" ca="1" si="131"/>
        <v>5.0457275131407259E-4</v>
      </c>
      <c r="W755" s="35">
        <f t="shared" ca="1" si="132"/>
        <v>5.0457275131407259E-4</v>
      </c>
      <c r="X755" s="35">
        <f t="shared" ca="1" si="133"/>
        <v>4.788517762385415E-2</v>
      </c>
    </row>
    <row r="756" spans="1:24" x14ac:dyDescent="0.25">
      <c r="A756">
        <f t="shared" si="126"/>
        <v>7.4199999999998862</v>
      </c>
      <c r="B756">
        <f t="shared" ca="1" si="127"/>
        <v>0.28265112252107644</v>
      </c>
      <c r="N756">
        <f t="shared" ca="1" si="128"/>
        <v>2.600210901086548E-7</v>
      </c>
      <c r="O756">
        <f t="shared" ca="1" si="134"/>
        <v>2.600210901086548E-7</v>
      </c>
      <c r="P756">
        <f t="shared" ca="1" si="129"/>
        <v>3.7615326616444816E-6</v>
      </c>
      <c r="S756" s="18">
        <f t="shared" si="135"/>
        <v>7.4199999999998862</v>
      </c>
      <c r="T756" s="35">
        <f t="shared" ca="1" si="130"/>
        <v>0.52694153474028826</v>
      </c>
      <c r="U756">
        <f t="shared" ca="1" si="136"/>
        <v>1</v>
      </c>
      <c r="V756">
        <f t="shared" ca="1" si="131"/>
        <v>4.5829928965738891E-4</v>
      </c>
      <c r="W756" s="35">
        <f t="shared" ca="1" si="132"/>
        <v>4.5829928965738891E-4</v>
      </c>
      <c r="X756" s="35">
        <f t="shared" ca="1" si="133"/>
        <v>4.3493713905430588E-2</v>
      </c>
    </row>
    <row r="757" spans="1:24" x14ac:dyDescent="0.25">
      <c r="A757">
        <f t="shared" si="126"/>
        <v>7.429999999999886</v>
      </c>
      <c r="B757">
        <f t="shared" ca="1" si="127"/>
        <v>0.27691573826737403</v>
      </c>
      <c r="N757">
        <f t="shared" ca="1" si="128"/>
        <v>2.0331605313891737E-7</v>
      </c>
      <c r="O757">
        <f t="shared" ca="1" si="134"/>
        <v>2.0331605313891737E-7</v>
      </c>
      <c r="P757">
        <f t="shared" ca="1" si="129"/>
        <v>2.9412228608037324E-6</v>
      </c>
      <c r="S757" s="18">
        <f t="shared" si="135"/>
        <v>7.429999999999886</v>
      </c>
      <c r="T757" s="35">
        <f t="shared" ca="1" si="130"/>
        <v>0.52267509560027192</v>
      </c>
      <c r="U757">
        <f t="shared" ca="1" si="136"/>
        <v>1</v>
      </c>
      <c r="V757">
        <f t="shared" ca="1" si="131"/>
        <v>4.1570159242560199E-4</v>
      </c>
      <c r="W757" s="35">
        <f t="shared" ca="1" si="132"/>
        <v>4.1570159242560199E-4</v>
      </c>
      <c r="X757" s="35">
        <f t="shared" ca="1" si="133"/>
        <v>3.9451089144186602E-2</v>
      </c>
    </row>
    <row r="758" spans="1:24" x14ac:dyDescent="0.25">
      <c r="A758">
        <f t="shared" si="126"/>
        <v>7.4399999999998858</v>
      </c>
      <c r="B758">
        <f t="shared" ca="1" si="127"/>
        <v>0.2712424803220404</v>
      </c>
      <c r="N758">
        <f t="shared" ca="1" si="128"/>
        <v>1.5859609306782507E-7</v>
      </c>
      <c r="O758">
        <f t="shared" ca="1" si="134"/>
        <v>1.5859609306782507E-7</v>
      </c>
      <c r="P758">
        <f t="shared" ca="1" si="129"/>
        <v>2.2942922969615507E-6</v>
      </c>
      <c r="S758" s="18">
        <f t="shared" si="135"/>
        <v>7.4399999999998858</v>
      </c>
      <c r="T758" s="35">
        <f t="shared" ca="1" si="130"/>
        <v>0.51838455845319442</v>
      </c>
      <c r="U758">
        <f t="shared" ca="1" si="136"/>
        <v>1</v>
      </c>
      <c r="V758">
        <f t="shared" ca="1" si="131"/>
        <v>3.7655175531122641E-4</v>
      </c>
      <c r="W758" s="35">
        <f t="shared" ca="1" si="132"/>
        <v>3.7655175531122641E-4</v>
      </c>
      <c r="X758" s="35">
        <f t="shared" ca="1" si="133"/>
        <v>3.5735674668703116E-2</v>
      </c>
    </row>
    <row r="759" spans="1:24" x14ac:dyDescent="0.25">
      <c r="A759">
        <f t="shared" si="126"/>
        <v>7.4499999999998856</v>
      </c>
      <c r="B759">
        <f t="shared" ca="1" si="127"/>
        <v>0.26563232159292638</v>
      </c>
      <c r="N759">
        <f t="shared" ca="1" si="128"/>
        <v>1.2341587186517651E-7</v>
      </c>
      <c r="O759">
        <f t="shared" ca="1" si="134"/>
        <v>1.2341587186517651E-7</v>
      </c>
      <c r="P759">
        <f t="shared" ca="1" si="129"/>
        <v>1.7853660746987989E-6</v>
      </c>
      <c r="S759" s="18">
        <f t="shared" si="135"/>
        <v>7.4499999999998856</v>
      </c>
      <c r="T759" s="35">
        <f t="shared" ca="1" si="130"/>
        <v>0.51407142359587565</v>
      </c>
      <c r="U759">
        <f t="shared" ca="1" si="136"/>
        <v>1</v>
      </c>
      <c r="V759">
        <f t="shared" ca="1" si="131"/>
        <v>3.4062894831865602E-4</v>
      </c>
      <c r="W759" s="35">
        <f t="shared" ca="1" si="132"/>
        <v>3.4062894831865602E-4</v>
      </c>
      <c r="X759" s="35">
        <f t="shared" ca="1" si="133"/>
        <v>3.2326513176912729E-2</v>
      </c>
    </row>
    <row r="760" spans="1:24" x14ac:dyDescent="0.25">
      <c r="A760">
        <f t="shared" si="126"/>
        <v>7.4599999999998854</v>
      </c>
      <c r="B760">
        <f t="shared" ca="1" si="127"/>
        <v>0.26008617750614493</v>
      </c>
      <c r="N760">
        <f t="shared" ca="1" si="128"/>
        <v>9.5809210723164479E-8</v>
      </c>
      <c r="O760">
        <f t="shared" ca="1" si="134"/>
        <v>9.5809210723164479E-8</v>
      </c>
      <c r="P760">
        <f t="shared" ca="1" si="129"/>
        <v>1.3860009404274333E-6</v>
      </c>
      <c r="S760" s="18">
        <f t="shared" si="135"/>
        <v>7.4599999999998854</v>
      </c>
      <c r="T760" s="35">
        <f t="shared" ca="1" si="130"/>
        <v>0.50973718138883306</v>
      </c>
      <c r="U760">
        <f t="shared" ca="1" si="136"/>
        <v>1</v>
      </c>
      <c r="V760">
        <f t="shared" ca="1" si="131"/>
        <v>3.0772002429305594E-4</v>
      </c>
      <c r="W760" s="35">
        <f t="shared" ca="1" si="132"/>
        <v>3.0772002429305594E-4</v>
      </c>
      <c r="X760" s="35">
        <f t="shared" ca="1" si="133"/>
        <v>2.9203376486967126E-2</v>
      </c>
    </row>
    <row r="761" spans="1:24" x14ac:dyDescent="0.25">
      <c r="A761">
        <f t="shared" si="126"/>
        <v>7.4699999999998852</v>
      </c>
      <c r="B761">
        <f t="shared" ca="1" si="127"/>
        <v>0.2546049064696716</v>
      </c>
      <c r="N761">
        <f t="shared" ca="1" si="128"/>
        <v>7.4199541867085915E-8</v>
      </c>
      <c r="O761">
        <f t="shared" ca="1" si="134"/>
        <v>7.4199541867085915E-8</v>
      </c>
      <c r="P761">
        <f t="shared" ca="1" si="129"/>
        <v>1.073389855013191E-6</v>
      </c>
      <c r="S761" s="18">
        <f t="shared" si="135"/>
        <v>7.4699999999998852</v>
      </c>
      <c r="T761" s="35">
        <f t="shared" ca="1" si="130"/>
        <v>0.50538331142797566</v>
      </c>
      <c r="U761">
        <f t="shared" ca="1" si="136"/>
        <v>1</v>
      </c>
      <c r="V761">
        <f t="shared" ca="1" si="131"/>
        <v>2.7762000684878517E-4</v>
      </c>
      <c r="W761" s="35">
        <f t="shared" ca="1" si="132"/>
        <v>2.7762000684878517E-4</v>
      </c>
      <c r="X761" s="35">
        <f t="shared" ca="1" si="133"/>
        <v>2.6346811842827542E-2</v>
      </c>
    </row>
    <row r="762" spans="1:24" x14ac:dyDescent="0.25">
      <c r="A762">
        <f t="shared" si="126"/>
        <v>7.479999999999885</v>
      </c>
      <c r="B762">
        <f t="shared" ca="1" si="127"/>
        <v>0.24918931038376202</v>
      </c>
      <c r="N762">
        <f t="shared" ca="1" si="128"/>
        <v>5.7326166206456108E-8</v>
      </c>
      <c r="O762">
        <f t="shared" ca="1" si="134"/>
        <v>5.7326166206456108E-8</v>
      </c>
      <c r="P762">
        <f t="shared" ca="1" si="129"/>
        <v>8.2929521779305626E-7</v>
      </c>
      <c r="S762" s="18">
        <f t="shared" si="135"/>
        <v>7.479999999999885</v>
      </c>
      <c r="T762" s="35">
        <f t="shared" ca="1" si="130"/>
        <v>0.50101128173976128</v>
      </c>
      <c r="U762">
        <f t="shared" ca="1" si="136"/>
        <v>1</v>
      </c>
      <c r="V762">
        <f t="shared" ca="1" si="131"/>
        <v>2.5013246598307463E-4</v>
      </c>
      <c r="W762" s="35">
        <f t="shared" ca="1" si="132"/>
        <v>2.5013246598307463E-4</v>
      </c>
      <c r="X762" s="35">
        <f t="shared" ca="1" si="133"/>
        <v>2.3738177560913655E-2</v>
      </c>
    </row>
    <row r="763" spans="1:24" x14ac:dyDescent="0.25">
      <c r="A763">
        <f t="shared" si="126"/>
        <v>7.4899999999998847</v>
      </c>
      <c r="B763">
        <f t="shared" ca="1" si="127"/>
        <v>0.24384013519660164</v>
      </c>
      <c r="N763">
        <f t="shared" ca="1" si="128"/>
        <v>4.4183720754267908E-8</v>
      </c>
      <c r="O763">
        <f t="shared" ca="1" si="134"/>
        <v>4.4183720754267908E-8</v>
      </c>
      <c r="P763">
        <f t="shared" ca="1" si="129"/>
        <v>6.3917318653155657E-7</v>
      </c>
      <c r="S763" s="18">
        <f t="shared" si="135"/>
        <v>7.4899999999998847</v>
      </c>
      <c r="T763" s="35">
        <f t="shared" ca="1" si="130"/>
        <v>0.49662254800022798</v>
      </c>
      <c r="U763">
        <f t="shared" ca="1" si="136"/>
        <v>1</v>
      </c>
      <c r="V763">
        <f t="shared" ca="1" si="131"/>
        <v>2.2506978996500866E-4</v>
      </c>
      <c r="W763" s="35">
        <f t="shared" ca="1" si="132"/>
        <v>2.2506978996500866E-4</v>
      </c>
      <c r="X763" s="35">
        <f t="shared" ca="1" si="133"/>
        <v>2.1359668833027212E-2</v>
      </c>
    </row>
    <row r="764" spans="1:24" x14ac:dyDescent="0.25">
      <c r="A764">
        <f t="shared" si="126"/>
        <v>7.4999999999998845</v>
      </c>
      <c r="B764">
        <f t="shared" ca="1" si="127"/>
        <v>0.23855807150357225</v>
      </c>
      <c r="N764">
        <f t="shared" ca="1" si="128"/>
        <v>3.397264677139382E-8</v>
      </c>
      <c r="O764">
        <f t="shared" ca="1" si="134"/>
        <v>3.397264677139382E-8</v>
      </c>
      <c r="P764">
        <f t="shared" ca="1" si="129"/>
        <v>4.9145713672575416E-7</v>
      </c>
      <c r="S764" s="18">
        <f t="shared" si="135"/>
        <v>7.4999999999998845</v>
      </c>
      <c r="T764" s="35">
        <f t="shared" ca="1" si="130"/>
        <v>0.4922185527782541</v>
      </c>
      <c r="U764">
        <f t="shared" ca="1" si="136"/>
        <v>1</v>
      </c>
      <c r="V764">
        <f t="shared" ca="1" si="131"/>
        <v>2.0225336225509588E-4</v>
      </c>
      <c r="W764" s="35">
        <f t="shared" ca="1" si="132"/>
        <v>2.0225336225509588E-4</v>
      </c>
      <c r="X764" s="35">
        <f t="shared" ca="1" si="133"/>
        <v>1.9194334516448294E-2</v>
      </c>
    </row>
    <row r="765" spans="1:24" x14ac:dyDescent="0.25">
      <c r="A765">
        <f t="shared" si="126"/>
        <v>7.5099999999998843</v>
      </c>
      <c r="B765">
        <f t="shared" ca="1" si="127"/>
        <v>0.23334375518849379</v>
      </c>
      <c r="N765">
        <f t="shared" ca="1" si="128"/>
        <v>2.6058786755967522E-8</v>
      </c>
      <c r="O765">
        <f t="shared" ca="1" si="134"/>
        <v>2.6058786755967522E-8</v>
      </c>
      <c r="P765">
        <f t="shared" ca="1" si="129"/>
        <v>3.7697318115403847E-7</v>
      </c>
      <c r="S765" s="18">
        <f t="shared" si="135"/>
        <v>7.5099999999998843</v>
      </c>
      <c r="T765" s="35">
        <f t="shared" ca="1" si="130"/>
        <v>0.48780072480337183</v>
      </c>
      <c r="U765">
        <f t="shared" ca="1" si="136"/>
        <v>1</v>
      </c>
      <c r="V765">
        <f t="shared" ca="1" si="131"/>
        <v>1.8151365225074602E-4</v>
      </c>
      <c r="W765" s="35">
        <f t="shared" ca="1" si="132"/>
        <v>1.8151365225074602E-4</v>
      </c>
      <c r="X765" s="35">
        <f t="shared" ca="1" si="133"/>
        <v>1.7226085745901142E-2</v>
      </c>
    </row>
    <row r="766" spans="1:24" x14ac:dyDescent="0.25">
      <c r="A766">
        <f t="shared" si="126"/>
        <v>7.5199999999998841</v>
      </c>
      <c r="B766">
        <f t="shared" ca="1" si="127"/>
        <v>0.22819776810517886</v>
      </c>
      <c r="N766">
        <f t="shared" ca="1" si="128"/>
        <v>1.9940530570424705E-8</v>
      </c>
      <c r="O766">
        <f t="shared" ca="1" si="134"/>
        <v>1.9940530570424705E-8</v>
      </c>
      <c r="P766">
        <f t="shared" ca="1" si="129"/>
        <v>2.8846489721210579E-7</v>
      </c>
      <c r="S766" s="18">
        <f t="shared" si="135"/>
        <v>7.5199999999998841</v>
      </c>
      <c r="T766" s="35">
        <f t="shared" ca="1" si="130"/>
        <v>0.48337047825843071</v>
      </c>
      <c r="U766">
        <f t="shared" ca="1" si="136"/>
        <v>1</v>
      </c>
      <c r="V766">
        <f t="shared" ca="1" si="131"/>
        <v>1.6269022858132089E-4</v>
      </c>
      <c r="W766" s="35">
        <f t="shared" ca="1" si="132"/>
        <v>1.6269022858132089E-4</v>
      </c>
      <c r="X766" s="35">
        <f t="shared" ca="1" si="133"/>
        <v>1.5439697195286707E-2</v>
      </c>
    </row>
    <row r="767" spans="1:24" x14ac:dyDescent="0.25">
      <c r="A767">
        <f t="shared" si="126"/>
        <v>7.5299999999998839</v>
      </c>
      <c r="B767">
        <f t="shared" ca="1" si="127"/>
        <v>0.22312063879761532</v>
      </c>
      <c r="N767">
        <f t="shared" ca="1" si="128"/>
        <v>1.5222182899046876E-8</v>
      </c>
      <c r="O767">
        <f t="shared" ca="1" si="134"/>
        <v>1.5222182899046876E-8</v>
      </c>
      <c r="P767">
        <f t="shared" ca="1" si="129"/>
        <v>2.2020805363274281E-7</v>
      </c>
      <c r="S767" s="18">
        <f t="shared" si="135"/>
        <v>7.5299999999998839</v>
      </c>
      <c r="T767" s="35">
        <f t="shared" ca="1" si="130"/>
        <v>0.478929212097357</v>
      </c>
      <c r="U767">
        <f t="shared" ca="1" si="136"/>
        <v>1</v>
      </c>
      <c r="V767">
        <f t="shared" ca="1" si="131"/>
        <v>1.4563170350682147E-4</v>
      </c>
      <c r="W767" s="35">
        <f t="shared" ca="1" si="132"/>
        <v>1.4563170350682147E-4</v>
      </c>
      <c r="X767" s="35">
        <f t="shared" ca="1" si="133"/>
        <v>1.3820801800983253E-2</v>
      </c>
    </row>
    <row r="768" spans="1:24" x14ac:dyDescent="0.25">
      <c r="A768">
        <f t="shared" si="126"/>
        <v>7.5399999999998837</v>
      </c>
      <c r="B768">
        <f t="shared" ca="1" si="127"/>
        <v>0.21811284325707689</v>
      </c>
      <c r="N768">
        <f t="shared" ca="1" si="128"/>
        <v>1.1592440341598918E-8</v>
      </c>
      <c r="O768">
        <f t="shared" ca="1" si="134"/>
        <v>1.1592440341598918E-8</v>
      </c>
      <c r="P768">
        <f t="shared" ca="1" si="129"/>
        <v>1.6769925452919267E-7</v>
      </c>
      <c r="S768" s="18">
        <f t="shared" si="135"/>
        <v>7.5399999999998837</v>
      </c>
      <c r="T768" s="35">
        <f t="shared" ca="1" si="130"/>
        <v>0.47447830938823388</v>
      </c>
      <c r="U768">
        <f t="shared" ca="1" si="136"/>
        <v>1</v>
      </c>
      <c r="V768">
        <f t="shared" ca="1" si="131"/>
        <v>1.3019561672074253E-4</v>
      </c>
      <c r="W768" s="35">
        <f t="shared" ca="1" si="132"/>
        <v>1.3019561672074253E-4</v>
      </c>
      <c r="X768" s="35">
        <f t="shared" ca="1" si="133"/>
        <v>1.2355879734455474E-2</v>
      </c>
    </row>
    <row r="769" spans="1:24" x14ac:dyDescent="0.25">
      <c r="A769">
        <f t="shared" si="126"/>
        <v>7.5499999999998835</v>
      </c>
      <c r="B769">
        <f t="shared" ca="1" si="127"/>
        <v>0.21317480571444672</v>
      </c>
      <c r="N769">
        <f t="shared" ca="1" si="128"/>
        <v>8.807050976740216E-9</v>
      </c>
      <c r="O769">
        <f t="shared" ca="1" si="134"/>
        <v>8.807050976740216E-9</v>
      </c>
      <c r="P769">
        <f t="shared" ca="1" si="129"/>
        <v>1.274050881331706E-7</v>
      </c>
      <c r="S769" s="18">
        <f t="shared" si="135"/>
        <v>7.5499999999998835</v>
      </c>
      <c r="T769" s="35">
        <f t="shared" ca="1" si="130"/>
        <v>0.47001913668188589</v>
      </c>
      <c r="U769">
        <f t="shared" ca="1" si="136"/>
        <v>1</v>
      </c>
      <c r="V769">
        <f t="shared" ca="1" si="131"/>
        <v>1.1624826653326527E-4</v>
      </c>
      <c r="W769" s="35">
        <f t="shared" ca="1" si="132"/>
        <v>1.1624826653326527E-4</v>
      </c>
      <c r="X769" s="35">
        <f t="shared" ca="1" si="133"/>
        <v>1.1032242381130134E-2</v>
      </c>
    </row>
    <row r="770" spans="1:24" x14ac:dyDescent="0.25">
      <c r="A770">
        <f t="shared" si="126"/>
        <v>7.5599999999998833</v>
      </c>
      <c r="B770">
        <f t="shared" ca="1" si="127"/>
        <v>0.2083068994660309</v>
      </c>
      <c r="N770">
        <f t="shared" ca="1" si="128"/>
        <v>6.6748860609522653E-9</v>
      </c>
      <c r="O770">
        <f t="shared" ca="1" si="134"/>
        <v>6.6748860609522653E-9</v>
      </c>
      <c r="P770">
        <f t="shared" ca="1" si="129"/>
        <v>9.6560636371979088E-8</v>
      </c>
      <c r="S770" s="18">
        <f t="shared" si="135"/>
        <v>7.5599999999998833</v>
      </c>
      <c r="T770" s="35">
        <f t="shared" ca="1" si="130"/>
        <v>0.46555304340611325</v>
      </c>
      <c r="U770">
        <f t="shared" ca="1" si="136"/>
        <v>1</v>
      </c>
      <c r="V770">
        <f t="shared" ca="1" si="131"/>
        <v>1.0366449602878593E-4</v>
      </c>
      <c r="W770" s="35">
        <f t="shared" ca="1" si="132"/>
        <v>1.0366449602878593E-4</v>
      </c>
      <c r="X770" s="35">
        <f t="shared" ca="1" si="133"/>
        <v>9.8380120462269825E-3</v>
      </c>
    </row>
    <row r="771" spans="1:24" x14ac:dyDescent="0.25">
      <c r="A771">
        <f t="shared" si="126"/>
        <v>7.569999999999883</v>
      </c>
      <c r="B771">
        <f t="shared" ca="1" si="127"/>
        <v>0.2035094477311277</v>
      </c>
      <c r="N771">
        <f t="shared" ca="1" si="128"/>
        <v>5.0467862228372814E-9</v>
      </c>
      <c r="O771">
        <f t="shared" ca="1" si="134"/>
        <v>5.0467862228372814E-9</v>
      </c>
      <c r="P771">
        <f t="shared" ca="1" si="129"/>
        <v>7.3008121016672682E-8</v>
      </c>
      <c r="S771" s="18">
        <f t="shared" si="135"/>
        <v>7.569999999999883</v>
      </c>
      <c r="T771" s="35">
        <f t="shared" ca="1" si="130"/>
        <v>0.46108136128569882</v>
      </c>
      <c r="U771">
        <f t="shared" ca="1" si="136"/>
        <v>1</v>
      </c>
      <c r="V771">
        <f t="shared" ca="1" si="131"/>
        <v>9.2327441363976886E-5</v>
      </c>
      <c r="W771" s="35">
        <f t="shared" ca="1" si="132"/>
        <v>9.2327441363976886E-5</v>
      </c>
      <c r="X771" s="35">
        <f t="shared" ca="1" si="133"/>
        <v>8.7620980676344079E-3</v>
      </c>
    </row>
    <row r="772" spans="1:24" x14ac:dyDescent="0.25">
      <c r="A772">
        <f t="shared" si="126"/>
        <v>7.5799999999998828</v>
      </c>
      <c r="B772">
        <f t="shared" ca="1" si="127"/>
        <v>0.19878272453961524</v>
      </c>
      <c r="N772">
        <f t="shared" ca="1" si="128"/>
        <v>3.8066562921083845E-9</v>
      </c>
      <c r="O772">
        <f t="shared" ca="1" si="134"/>
        <v>3.8066562921083845E-9</v>
      </c>
      <c r="P772">
        <f t="shared" ca="1" si="129"/>
        <v>5.5068079164027635E-8</v>
      </c>
      <c r="S772" s="18">
        <f t="shared" si="135"/>
        <v>7.5799999999998828</v>
      </c>
      <c r="T772" s="35">
        <f t="shared" ca="1" si="130"/>
        <v>0.45660540378826331</v>
      </c>
      <c r="U772">
        <f t="shared" ca="1" si="136"/>
        <v>1</v>
      </c>
      <c r="V772">
        <f t="shared" ca="1" si="131"/>
        <v>8.2128248910391509E-5</v>
      </c>
      <c r="W772" s="35">
        <f t="shared" ca="1" si="132"/>
        <v>8.2128248910391509E-5</v>
      </c>
      <c r="X772" s="35">
        <f t="shared" ca="1" si="133"/>
        <v>7.7941699720567512E-3</v>
      </c>
    </row>
    <row r="773" spans="1:24" x14ac:dyDescent="0.25">
      <c r="A773">
        <f t="shared" si="126"/>
        <v>7.5899999999998826</v>
      </c>
      <c r="B773">
        <f t="shared" ca="1" si="127"/>
        <v>0.19412695564782009</v>
      </c>
      <c r="N773">
        <f t="shared" ca="1" si="128"/>
        <v>2.8643766610806097E-9</v>
      </c>
      <c r="O773">
        <f t="shared" ca="1" si="134"/>
        <v>2.8643766610806097E-9</v>
      </c>
      <c r="P773">
        <f t="shared" ca="1" si="129"/>
        <v>4.1436817149734164E-8</v>
      </c>
      <c r="S773" s="18">
        <f t="shared" si="135"/>
        <v>7.5899999999998826</v>
      </c>
      <c r="T773" s="35">
        <f t="shared" ca="1" si="130"/>
        <v>0.4521264655960241</v>
      </c>
      <c r="U773">
        <f t="shared" ca="1" si="136"/>
        <v>1</v>
      </c>
      <c r="V773">
        <f t="shared" ca="1" si="131"/>
        <v>7.2965767459723176E-5</v>
      </c>
      <c r="W773" s="35">
        <f t="shared" ca="1" si="132"/>
        <v>7.2965767459723176E-5</v>
      </c>
      <c r="X773" s="35">
        <f t="shared" ca="1" si="133"/>
        <v>6.9246282645470201E-3</v>
      </c>
    </row>
    <row r="774" spans="1:24" x14ac:dyDescent="0.25">
      <c r="A774">
        <f t="shared" si="126"/>
        <v>7.5999999999998824</v>
      </c>
      <c r="B774">
        <f t="shared" ca="1" si="127"/>
        <v>0.18954231948092556</v>
      </c>
      <c r="N774">
        <f t="shared" ca="1" si="128"/>
        <v>2.150177390248298E-9</v>
      </c>
      <c r="O774">
        <f t="shared" ca="1" si="134"/>
        <v>2.150177390248298E-9</v>
      </c>
      <c r="P774">
        <f t="shared" ca="1" si="129"/>
        <v>3.1105024897667936E-8</v>
      </c>
      <c r="S774" s="18">
        <f t="shared" si="135"/>
        <v>7.5999999999998824</v>
      </c>
      <c r="T774" s="35">
        <f t="shared" ca="1" si="130"/>
        <v>0.4476458221034717</v>
      </c>
      <c r="U774">
        <f t="shared" ca="1" si="136"/>
        <v>1</v>
      </c>
      <c r="V774">
        <f t="shared" ca="1" si="131"/>
        <v>6.4746221209565442E-5</v>
      </c>
      <c r="W774" s="35">
        <f t="shared" ca="1" si="132"/>
        <v>6.4746221209565442E-5</v>
      </c>
      <c r="X774" s="35">
        <f t="shared" ca="1" si="133"/>
        <v>6.1445733940625582E-3</v>
      </c>
    </row>
    <row r="775" spans="1:24" x14ac:dyDescent="0.25">
      <c r="A775">
        <f t="shared" si="126"/>
        <v>7.6099999999998822</v>
      </c>
      <c r="B775">
        <f t="shared" ca="1" si="127"/>
        <v>0.18502894810018719</v>
      </c>
      <c r="N775">
        <f t="shared" ca="1" si="128"/>
        <v>1.6101864146874234E-9</v>
      </c>
      <c r="O775">
        <f t="shared" ca="1" si="134"/>
        <v>1.6101864146874234E-9</v>
      </c>
      <c r="P775">
        <f t="shared" ca="1" si="129"/>
        <v>2.3293375116810839E-8</v>
      </c>
      <c r="S775" s="18">
        <f t="shared" si="135"/>
        <v>7.6099999999998822</v>
      </c>
      <c r="T775" s="35">
        <f t="shared" ca="1" si="130"/>
        <v>0.4431647289409496</v>
      </c>
      <c r="U775">
        <f t="shared" ca="1" si="136"/>
        <v>1</v>
      </c>
      <c r="V775">
        <f t="shared" ca="1" si="131"/>
        <v>5.7382868741560454E-5</v>
      </c>
      <c r="W775" s="35">
        <f t="shared" ca="1" si="132"/>
        <v>5.7382868741560454E-5</v>
      </c>
      <c r="X775" s="35">
        <f t="shared" ca="1" si="133"/>
        <v>5.4457733896644015E-3</v>
      </c>
    </row>
    <row r="776" spans="1:24" x14ac:dyDescent="0.25">
      <c r="A776">
        <f t="shared" si="126"/>
        <v>7.619999999999882</v>
      </c>
      <c r="B776">
        <f t="shared" ca="1" si="127"/>
        <v>0.18058692819322489</v>
      </c>
      <c r="N776">
        <f t="shared" ca="1" si="128"/>
        <v>1.2029171810389714E-9</v>
      </c>
      <c r="O776">
        <f t="shared" ca="1" si="134"/>
        <v>1.2029171810389714E-9</v>
      </c>
      <c r="P776">
        <f t="shared" ca="1" si="129"/>
        <v>1.7401712545088628E-8</v>
      </c>
      <c r="S776" s="18">
        <f t="shared" si="135"/>
        <v>7.619999999999882</v>
      </c>
      <c r="T776" s="35">
        <f t="shared" ca="1" si="130"/>
        <v>0.43868442152409526</v>
      </c>
      <c r="U776">
        <f t="shared" ca="1" si="136"/>
        <v>1</v>
      </c>
      <c r="V776">
        <f t="shared" ca="1" si="131"/>
        <v>5.0795652699629408E-5</v>
      </c>
      <c r="W776" s="35">
        <f t="shared" ca="1" si="132"/>
        <v>5.0795652699629408E-5</v>
      </c>
      <c r="X776" s="35">
        <f t="shared" ca="1" si="133"/>
        <v>4.8206306141318619E-3</v>
      </c>
    </row>
    <row r="777" spans="1:24" x14ac:dyDescent="0.25">
      <c r="A777">
        <f t="shared" si="126"/>
        <v>7.6299999999998818</v>
      </c>
      <c r="B777">
        <f t="shared" ca="1" si="127"/>
        <v>0.17621630208567327</v>
      </c>
      <c r="N777">
        <f t="shared" ca="1" si="128"/>
        <v>8.9650558518188525E-10</v>
      </c>
      <c r="O777">
        <f t="shared" ca="1" si="134"/>
        <v>8.9650558518188525E-10</v>
      </c>
      <c r="P777">
        <f t="shared" ca="1" si="129"/>
        <v>1.296908277170597E-8</v>
      </c>
      <c r="S777" s="18">
        <f t="shared" si="135"/>
        <v>7.6299999999998818</v>
      </c>
      <c r="T777" s="35">
        <f t="shared" ca="1" si="130"/>
        <v>0.43420611462906383</v>
      </c>
      <c r="U777">
        <f t="shared" ca="1" si="136"/>
        <v>1</v>
      </c>
      <c r="V777">
        <f t="shared" ca="1" si="131"/>
        <v>4.4910844380088509E-5</v>
      </c>
      <c r="W777" s="35">
        <f t="shared" ca="1" si="132"/>
        <v>4.4910844380088509E-5</v>
      </c>
      <c r="X777" s="35">
        <f t="shared" ca="1" si="133"/>
        <v>4.2621480347027028E-3</v>
      </c>
    </row>
    <row r="778" spans="1:24" x14ac:dyDescent="0.25">
      <c r="A778">
        <f t="shared" si="126"/>
        <v>7.6399999999998816</v>
      </c>
      <c r="B778">
        <f t="shared" ca="1" si="127"/>
        <v>0.17191706877248036</v>
      </c>
      <c r="N778">
        <f t="shared" ca="1" si="128"/>
        <v>6.665426942800902E-10</v>
      </c>
      <c r="O778">
        <f t="shared" ca="1" si="134"/>
        <v>6.665426942800902E-10</v>
      </c>
      <c r="P778">
        <f t="shared" ca="1" si="129"/>
        <v>9.6423798310643989E-9</v>
      </c>
      <c r="S778" s="18">
        <f t="shared" si="135"/>
        <v>7.6399999999998816</v>
      </c>
      <c r="T778" s="35">
        <f t="shared" ca="1" si="130"/>
        <v>0.42973100199343112</v>
      </c>
      <c r="U778">
        <f t="shared" ca="1" si="136"/>
        <v>1</v>
      </c>
      <c r="V778">
        <f t="shared" ca="1" si="131"/>
        <v>3.9660686963444873E-5</v>
      </c>
      <c r="W778" s="35">
        <f t="shared" ca="1" si="132"/>
        <v>3.9660686963444873E-5</v>
      </c>
      <c r="X778" s="35">
        <f t="shared" ca="1" si="133"/>
        <v>3.7638953649054624E-3</v>
      </c>
    </row>
    <row r="779" spans="1:24" x14ac:dyDescent="0.25">
      <c r="A779">
        <f t="shared" ref="A779:A814" si="137">A778+0.01</f>
        <v>7.6499999999998813</v>
      </c>
      <c r="B779">
        <f t="shared" ca="1" si="127"/>
        <v>0.16768918496716056</v>
      </c>
      <c r="N779">
        <f t="shared" ca="1" si="128"/>
        <v>4.9437971949136953E-10</v>
      </c>
      <c r="O779">
        <f t="shared" ca="1" si="134"/>
        <v>4.9437971949136953E-10</v>
      </c>
      <c r="P779">
        <f t="shared" ca="1" si="129"/>
        <v>7.1518254974792365E-9</v>
      </c>
      <c r="S779" s="18">
        <f t="shared" si="135"/>
        <v>7.6499999999998813</v>
      </c>
      <c r="T779" s="35">
        <f t="shared" ca="1" si="130"/>
        <v>0.42526025594264333</v>
      </c>
      <c r="U779">
        <f t="shared" ca="1" si="136"/>
        <v>1</v>
      </c>
      <c r="V779">
        <f t="shared" ca="1" si="131"/>
        <v>3.4983040654129674E-5</v>
      </c>
      <c r="W779" s="35">
        <f t="shared" ca="1" si="132"/>
        <v>3.4983040654129674E-5</v>
      </c>
      <c r="X779" s="35">
        <f t="shared" ca="1" si="133"/>
        <v>3.3199753874596314E-3</v>
      </c>
    </row>
    <row r="780" spans="1:24" x14ac:dyDescent="0.25">
      <c r="A780">
        <f t="shared" si="137"/>
        <v>7.6599999999998811</v>
      </c>
      <c r="B780">
        <f t="shared" ca="1" si="127"/>
        <v>0.16353256616732234</v>
      </c>
      <c r="N780">
        <f t="shared" ca="1" si="128"/>
        <v>3.6580616584657219E-10</v>
      </c>
      <c r="O780">
        <f t="shared" ca="1" si="134"/>
        <v>3.6580616584657219E-10</v>
      </c>
      <c r="P780">
        <f t="shared" ca="1" si="129"/>
        <v>5.2918470578207135E-9</v>
      </c>
      <c r="S780" s="18">
        <f t="shared" si="135"/>
        <v>7.6599999999998811</v>
      </c>
      <c r="T780" s="35">
        <f t="shared" ca="1" si="130"/>
        <v>0.42079502704184907</v>
      </c>
      <c r="U780">
        <f t="shared" ca="1" si="136"/>
        <v>1</v>
      </c>
      <c r="V780">
        <f t="shared" ca="1" si="131"/>
        <v>3.0821032553089058E-5</v>
      </c>
      <c r="W780" s="35">
        <f t="shared" ca="1" si="132"/>
        <v>3.0821032553089058E-5</v>
      </c>
      <c r="X780" s="35">
        <f t="shared" ca="1" si="133"/>
        <v>2.9249907263355192E-3</v>
      </c>
    </row>
    <row r="781" spans="1:24" x14ac:dyDescent="0.25">
      <c r="A781">
        <f t="shared" si="137"/>
        <v>7.6699999999998809</v>
      </c>
      <c r="B781">
        <f t="shared" ca="1" si="127"/>
        <v>0.15944708773481112</v>
      </c>
      <c r="N781">
        <f t="shared" ca="1" si="128"/>
        <v>2.7002196682951225E-10</v>
      </c>
      <c r="O781">
        <f t="shared" ca="1" si="134"/>
        <v>2.7002196682951225E-10</v>
      </c>
      <c r="P781">
        <f t="shared" ca="1" si="129"/>
        <v>3.9062079432336234E-9</v>
      </c>
      <c r="S781" s="18">
        <f t="shared" si="135"/>
        <v>7.6699999999998809</v>
      </c>
      <c r="T781" s="35">
        <f t="shared" ca="1" si="130"/>
        <v>0.41633644377292972</v>
      </c>
      <c r="U781">
        <f t="shared" ca="1" si="136"/>
        <v>1</v>
      </c>
      <c r="V781">
        <f t="shared" ca="1" si="131"/>
        <v>2.7122713671928177E-5</v>
      </c>
      <c r="W781" s="35">
        <f t="shared" ca="1" si="132"/>
        <v>2.7122713671928177E-5</v>
      </c>
      <c r="X781" s="35">
        <f t="shared" ca="1" si="133"/>
        <v>2.5740112965648271E-3</v>
      </c>
    </row>
    <row r="782" spans="1:24" x14ac:dyDescent="0.25">
      <c r="A782">
        <f t="shared" si="137"/>
        <v>7.6799999999998807</v>
      </c>
      <c r="B782">
        <f t="shared" ref="B782:B845" ca="1" si="138">EXP(-((S782+$U$4+$B$4/2)^2))+$B$5*EXP(-((S782+$U$4-$B$4/2)^2))+$B$7+$B$6*1.7*(RAND()-RAND()+RAND()-RAND())</f>
        <v>0.15543258598882648</v>
      </c>
      <c r="N782">
        <f t="shared" ref="N782:N845" ca="1" si="139">B782^$J$7</f>
        <v>1.9884051119987095E-10</v>
      </c>
      <c r="O782">
        <f t="shared" ca="1" si="134"/>
        <v>1.9884051119987095E-10</v>
      </c>
      <c r="P782">
        <f t="shared" ref="P782:P845" ca="1" si="140">O782/MAX($O$514:$O$1030)</f>
        <v>2.8764785080466235E-9</v>
      </c>
      <c r="S782" s="18">
        <f t="shared" si="135"/>
        <v>7.6799999999998807</v>
      </c>
      <c r="T782" s="35">
        <f t="shared" ref="T782:T845" ca="1" si="141">$U$2*($U$3*$U$5*SQRT(PI()/2)*EXP(0.5*($U$3*$U$5)^2-$U$5*(S782+$U$4-$B$4/2))*ERFC((1/SQRT(2))*($U$3*$U$5-((S782+$U$4-$B$4/2)/$U$3)))) + ($U$3*$U$5*SQRT(PI()/2)*EXP(0.5*($U$3*$U$5)^2-$U$5*(S782+$U$4+$B$4/2))*ERFC((1/SQRT(2))*($U$3*$U$5-((S782+$U$4+$B$4/2)/$U$3))))+$B$7+$B$6*1.7*(RAND()-RAND()+RAND()-RAND())</f>
        <v>0.41188561223650982</v>
      </c>
      <c r="U782">
        <f t="shared" ca="1" si="136"/>
        <v>1</v>
      </c>
      <c r="V782">
        <f t="shared" ref="V782:V845" ca="1" si="142">T782^$J$7</f>
        <v>2.3840725108296705E-5</v>
      </c>
      <c r="W782" s="35">
        <f t="shared" ca="1" si="132"/>
        <v>2.3840725108296705E-5</v>
      </c>
      <c r="X782" s="35">
        <f t="shared" ca="1" si="133"/>
        <v>2.2625426234752508E-3</v>
      </c>
    </row>
    <row r="783" spans="1:24" x14ac:dyDescent="0.25">
      <c r="A783">
        <f t="shared" si="137"/>
        <v>7.6899999999998805</v>
      </c>
      <c r="B783">
        <f t="shared" ca="1" si="138"/>
        <v>0.15148885931039657</v>
      </c>
      <c r="N783">
        <f t="shared" ca="1" si="139"/>
        <v>1.4607246062345729E-10</v>
      </c>
      <c r="O783">
        <f t="shared" ca="1" si="134"/>
        <v>1.4607246062345729E-10</v>
      </c>
      <c r="P783">
        <f t="shared" ca="1" si="140"/>
        <v>2.1131221754831931E-9</v>
      </c>
      <c r="S783" s="18">
        <f t="shared" si="135"/>
        <v>7.6899999999998805</v>
      </c>
      <c r="T783" s="35">
        <f t="shared" ca="1" si="141"/>
        <v>0.40744361587870881</v>
      </c>
      <c r="U783">
        <f t="shared" ca="1" si="136"/>
        <v>1</v>
      </c>
      <c r="V783">
        <f t="shared" ca="1" si="142"/>
        <v>2.0931975041879691E-5</v>
      </c>
      <c r="W783" s="35">
        <f t="shared" ref="W783:W846" ca="1" si="143">AVERAGE(INDIRECT("v"&amp;ROW(V783)-($B$8-1)/2&amp;":v"&amp;ROW(V783)+($B$8-1)/2))</f>
        <v>2.0931975041879691E-5</v>
      </c>
      <c r="X783" s="35">
        <f t="shared" ref="X783:X846" ca="1" si="144">W783/MAX($W$514:$W$1214)</f>
        <v>1.9864951888267689E-3</v>
      </c>
    </row>
    <row r="784" spans="1:24" x14ac:dyDescent="0.25">
      <c r="A784">
        <f t="shared" si="137"/>
        <v>7.6999999999998803</v>
      </c>
      <c r="B784">
        <f t="shared" ca="1" si="138"/>
        <v>0.14761566925661757</v>
      </c>
      <c r="N784">
        <f t="shared" ca="1" si="139"/>
        <v>1.0705070169264194E-10</v>
      </c>
      <c r="O784">
        <f t="shared" ca="1" si="134"/>
        <v>1.0705070169264194E-10</v>
      </c>
      <c r="P784">
        <f t="shared" ca="1" si="140"/>
        <v>1.5486232701376936E-9</v>
      </c>
      <c r="S784" s="18">
        <f t="shared" si="135"/>
        <v>7.6999999999998803</v>
      </c>
      <c r="T784" s="35">
        <f t="shared" ca="1" si="141"/>
        <v>0.40301151524237216</v>
      </c>
      <c r="U784">
        <f t="shared" ca="1" si="136"/>
        <v>1</v>
      </c>
      <c r="V784">
        <f t="shared" ca="1" si="142"/>
        <v>1.8357327879518631E-5</v>
      </c>
      <c r="W784" s="35">
        <f t="shared" ca="1" si="143"/>
        <v>1.8357327879518631E-5</v>
      </c>
      <c r="X784" s="35">
        <f t="shared" ca="1" si="144"/>
        <v>1.7421549299298494E-3</v>
      </c>
    </row>
    <row r="785" spans="1:24" x14ac:dyDescent="0.25">
      <c r="A785">
        <f t="shared" si="137"/>
        <v>7.7099999999998801</v>
      </c>
      <c r="B785">
        <f t="shared" ca="1" si="138"/>
        <v>0.14381274168309038</v>
      </c>
      <c r="N785">
        <f t="shared" ca="1" si="139"/>
        <v>7.8265144308959681E-11</v>
      </c>
      <c r="O785">
        <f t="shared" ca="1" si="134"/>
        <v>7.8265144308959681E-11</v>
      </c>
      <c r="P785">
        <f t="shared" ca="1" si="140"/>
        <v>1.1322039164725108E-9</v>
      </c>
      <c r="S785" s="18">
        <f t="shared" si="135"/>
        <v>7.7099999999998801</v>
      </c>
      <c r="T785" s="35">
        <f t="shared" ca="1" si="141"/>
        <v>0.3985903477424883</v>
      </c>
      <c r="U785">
        <f t="shared" ca="1" si="136"/>
        <v>1</v>
      </c>
      <c r="V785">
        <f t="shared" ca="1" si="142"/>
        <v>1.6081306576905973E-5</v>
      </c>
      <c r="W785" s="35">
        <f t="shared" ca="1" si="143"/>
        <v>1.6081306576905973E-5</v>
      </c>
      <c r="X785" s="35">
        <f t="shared" ca="1" si="144"/>
        <v>1.5261549892524279E-3</v>
      </c>
    </row>
    <row r="786" spans="1:24" x14ac:dyDescent="0.25">
      <c r="A786">
        <f t="shared" si="137"/>
        <v>7.7199999999998798</v>
      </c>
      <c r="B786">
        <f t="shared" ca="1" si="138"/>
        <v>0.1400797678730186</v>
      </c>
      <c r="N786">
        <f t="shared" ca="1" si="139"/>
        <v>5.7082759657161232E-11</v>
      </c>
      <c r="O786">
        <f t="shared" ca="1" si="134"/>
        <v>5.7082759657161232E-11</v>
      </c>
      <c r="P786">
        <f t="shared" ca="1" si="140"/>
        <v>8.2577403539647348E-10</v>
      </c>
      <c r="S786" s="18">
        <f t="shared" si="135"/>
        <v>7.7199999999998798</v>
      </c>
      <c r="T786" s="35">
        <f t="shared" ca="1" si="141"/>
        <v>0.39418112746548867</v>
      </c>
      <c r="U786">
        <f t="shared" ca="1" si="136"/>
        <v>1</v>
      </c>
      <c r="V786">
        <f t="shared" ca="1" si="142"/>
        <v>1.4071808892788854E-5</v>
      </c>
      <c r="W786" s="35">
        <f t="shared" ca="1" si="143"/>
        <v>1.4071808892788854E-5</v>
      </c>
      <c r="X786" s="35">
        <f t="shared" ca="1" si="144"/>
        <v>1.3354487862557937E-3</v>
      </c>
    </row>
    <row r="787" spans="1:24" x14ac:dyDescent="0.25">
      <c r="A787">
        <f t="shared" si="137"/>
        <v>7.7299999999998796</v>
      </c>
      <c r="B787">
        <f t="shared" ca="1" si="138"/>
        <v>0.1364164056714578</v>
      </c>
      <c r="N787">
        <f t="shared" ca="1" si="139"/>
        <v>4.1533566866922784E-11</v>
      </c>
      <c r="O787">
        <f t="shared" ca="1" si="134"/>
        <v>4.1533566866922784E-11</v>
      </c>
      <c r="P787">
        <f t="shared" ca="1" si="140"/>
        <v>6.0083537169712452E-10</v>
      </c>
      <c r="S787" s="18">
        <f t="shared" si="135"/>
        <v>7.7299999999998796</v>
      </c>
      <c r="T787" s="35">
        <f t="shared" ca="1" si="141"/>
        <v>0.38978484499209348</v>
      </c>
      <c r="U787">
        <f t="shared" ca="1" si="136"/>
        <v>1</v>
      </c>
      <c r="V787">
        <f t="shared" ca="1" si="142"/>
        <v>1.2299838089050919E-5</v>
      </c>
      <c r="W787" s="35">
        <f t="shared" ca="1" si="143"/>
        <v>1.2299838089050919E-5</v>
      </c>
      <c r="X787" s="35">
        <f t="shared" ca="1" si="144"/>
        <v>1.1672844601793369E-3</v>
      </c>
    </row>
    <row r="788" spans="1:24" x14ac:dyDescent="0.25">
      <c r="A788">
        <f t="shared" si="137"/>
        <v>7.7399999999998794</v>
      </c>
      <c r="B788">
        <f t="shared" ca="1" si="138"/>
        <v>0.13282228062324097</v>
      </c>
      <c r="N788">
        <f t="shared" ca="1" si="139"/>
        <v>3.0147492526764828E-11</v>
      </c>
      <c r="O788">
        <f t="shared" ca="1" si="134"/>
        <v>3.0147492526764828E-11</v>
      </c>
      <c r="P788">
        <f t="shared" ca="1" si="140"/>
        <v>4.3612146137346835E-10</v>
      </c>
      <c r="S788" s="18">
        <f t="shared" si="135"/>
        <v>7.7399999999998794</v>
      </c>
      <c r="T788" s="35">
        <f t="shared" ca="1" si="141"/>
        <v>0.38540246724335092</v>
      </c>
      <c r="U788">
        <f t="shared" ca="1" si="136"/>
        <v>1</v>
      </c>
      <c r="V788">
        <f t="shared" ca="1" si="142"/>
        <v>1.0739248375505804E-5</v>
      </c>
      <c r="W788" s="35">
        <f t="shared" ca="1" si="143"/>
        <v>1.0739248375505804E-5</v>
      </c>
      <c r="X788" s="35">
        <f t="shared" ca="1" si="144"/>
        <v>1.0191807121341871E-3</v>
      </c>
    </row>
    <row r="789" spans="1:24" x14ac:dyDescent="0.25">
      <c r="A789">
        <f t="shared" si="137"/>
        <v>7.7499999999998792</v>
      </c>
      <c r="B789">
        <f t="shared" ca="1" si="138"/>
        <v>0.12929698711313625</v>
      </c>
      <c r="N789">
        <f t="shared" ca="1" si="139"/>
        <v>2.1830358132526225E-11</v>
      </c>
      <c r="O789">
        <f t="shared" ca="1" si="134"/>
        <v>2.1830358132526225E-11</v>
      </c>
      <c r="P789">
        <f t="shared" ca="1" si="140"/>
        <v>3.1580363383824002E-10</v>
      </c>
      <c r="S789" s="18">
        <f t="shared" si="135"/>
        <v>7.7499999999998792</v>
      </c>
      <c r="T789" s="35">
        <f t="shared" ca="1" si="141"/>
        <v>0.38103493734950289</v>
      </c>
      <c r="U789">
        <f t="shared" ca="1" si="136"/>
        <v>1</v>
      </c>
      <c r="V789">
        <f t="shared" ca="1" si="142"/>
        <v>9.3665052105061743E-6</v>
      </c>
      <c r="W789" s="35">
        <f t="shared" ca="1" si="143"/>
        <v>9.3665052105061743E-6</v>
      </c>
      <c r="X789" s="35">
        <f t="shared" ca="1" si="144"/>
        <v>8.8890405704976957E-4</v>
      </c>
    </row>
    <row r="790" spans="1:24" x14ac:dyDescent="0.25">
      <c r="A790">
        <f t="shared" si="137"/>
        <v>7.759999999999879</v>
      </c>
      <c r="B790">
        <f t="shared" ca="1" si="138"/>
        <v>0.12584008950682862</v>
      </c>
      <c r="N790">
        <f t="shared" ca="1" si="139"/>
        <v>1.5769873958203613E-11</v>
      </c>
      <c r="O790">
        <f t="shared" ca="1" si="134"/>
        <v>1.5769873958203613E-11</v>
      </c>
      <c r="P790">
        <f t="shared" ca="1" si="140"/>
        <v>2.2813109482393177E-10</v>
      </c>
      <c r="S790" s="18">
        <f t="shared" si="135"/>
        <v>7.759999999999879</v>
      </c>
      <c r="T790" s="35">
        <f t="shared" ca="1" si="141"/>
        <v>0.37668317454127853</v>
      </c>
      <c r="U790">
        <f t="shared" ca="1" si="136"/>
        <v>1</v>
      </c>
      <c r="V790">
        <f t="shared" ca="1" si="142"/>
        <v>8.1604604061224638E-6</v>
      </c>
      <c r="W790" s="35">
        <f t="shared" ca="1" si="143"/>
        <v>8.1604604061224638E-6</v>
      </c>
      <c r="X790" s="35">
        <f t="shared" ca="1" si="144"/>
        <v>7.7444748060992777E-4</v>
      </c>
    </row>
    <row r="791" spans="1:24" x14ac:dyDescent="0.25">
      <c r="A791">
        <f t="shared" si="137"/>
        <v>7.7699999999998788</v>
      </c>
      <c r="B791">
        <f t="shared" ca="1" si="138"/>
        <v>0.12245112329135223</v>
      </c>
      <c r="N791">
        <f t="shared" ca="1" si="139"/>
        <v>1.1364577147433765E-11</v>
      </c>
      <c r="O791">
        <f t="shared" ca="1" si="134"/>
        <v>1.1364577147433765E-11</v>
      </c>
      <c r="P791">
        <f t="shared" ca="1" si="140"/>
        <v>1.644029263471952E-10</v>
      </c>
      <c r="S791" s="18">
        <f t="shared" si="135"/>
        <v>7.7699999999998788</v>
      </c>
      <c r="T791" s="35">
        <f t="shared" ca="1" si="141"/>
        <v>0.37234807406321418</v>
      </c>
      <c r="U791">
        <f t="shared" ca="1" si="136"/>
        <v>1</v>
      </c>
      <c r="V791">
        <f t="shared" ca="1" si="142"/>
        <v>7.1021418481132292E-6</v>
      </c>
      <c r="W791" s="35">
        <f t="shared" ca="1" si="143"/>
        <v>7.1021418481132292E-6</v>
      </c>
      <c r="X791" s="35">
        <f t="shared" ca="1" si="144"/>
        <v>6.7401048316820722E-4</v>
      </c>
    </row>
    <row r="792" spans="1:24" x14ac:dyDescent="0.25">
      <c r="A792">
        <f t="shared" si="137"/>
        <v>7.7799999999998786</v>
      </c>
      <c r="B792">
        <f t="shared" ca="1" si="138"/>
        <v>0.11912959621363793</v>
      </c>
      <c r="N792">
        <f t="shared" ca="1" si="139"/>
        <v>8.1702630081189709E-12</v>
      </c>
      <c r="O792">
        <f t="shared" ca="1" si="134"/>
        <v>8.1702630081189709E-12</v>
      </c>
      <c r="P792">
        <f t="shared" ca="1" si="140"/>
        <v>1.1819314789589934E-10</v>
      </c>
      <c r="S792" s="18">
        <f t="shared" si="135"/>
        <v>7.7799999999998786</v>
      </c>
      <c r="T792" s="35">
        <f t="shared" ca="1" si="141"/>
        <v>0.36803050710857105</v>
      </c>
      <c r="U792">
        <f t="shared" ca="1" si="136"/>
        <v>1</v>
      </c>
      <c r="V792">
        <f t="shared" ca="1" si="142"/>
        <v>6.174557524483166E-6</v>
      </c>
      <c r="W792" s="35">
        <f t="shared" ca="1" si="143"/>
        <v>6.174557524483166E-6</v>
      </c>
      <c r="X792" s="35">
        <f t="shared" ca="1" si="144"/>
        <v>5.859804815828058E-4</v>
      </c>
    </row>
    <row r="793" spans="1:24" x14ac:dyDescent="0.25">
      <c r="A793">
        <f t="shared" si="137"/>
        <v>7.7899999999998784</v>
      </c>
      <c r="B793">
        <f t="shared" ca="1" si="138"/>
        <v>0.11587498941587844</v>
      </c>
      <c r="N793">
        <f t="shared" ca="1" si="139"/>
        <v>5.8597149477952243E-12</v>
      </c>
      <c r="O793">
        <f t="shared" ca="1" si="134"/>
        <v>5.8597149477952243E-12</v>
      </c>
      <c r="P793">
        <f t="shared" ca="1" si="140"/>
        <v>8.4768159209115148E-11</v>
      </c>
      <c r="S793" s="18">
        <f t="shared" si="135"/>
        <v>7.7899999999998784</v>
      </c>
      <c r="T793" s="35">
        <f t="shared" ca="1" si="141"/>
        <v>0.36373132077540882</v>
      </c>
      <c r="U793">
        <f t="shared" ca="1" si="136"/>
        <v>1</v>
      </c>
      <c r="V793">
        <f t="shared" ca="1" si="142"/>
        <v>5.3625134603645393E-6</v>
      </c>
      <c r="W793" s="35">
        <f t="shared" ca="1" si="143"/>
        <v>5.3625134603645393E-6</v>
      </c>
      <c r="X793" s="35">
        <f t="shared" ca="1" si="144"/>
        <v>5.089155307953368E-4</v>
      </c>
    </row>
    <row r="794" spans="1:24" x14ac:dyDescent="0.25">
      <c r="A794">
        <f t="shared" si="137"/>
        <v>7.7999999999998781</v>
      </c>
      <c r="B794">
        <f t="shared" ca="1" si="138"/>
        <v>0.11268675856645237</v>
      </c>
      <c r="N794">
        <f t="shared" ca="1" si="139"/>
        <v>4.1925151352725169E-12</v>
      </c>
      <c r="O794">
        <f t="shared" ca="1" si="134"/>
        <v>4.1925151352725169E-12</v>
      </c>
      <c r="P794">
        <f t="shared" ca="1" si="140"/>
        <v>6.0650013463048281E-11</v>
      </c>
      <c r="S794" s="18">
        <f t="shared" si="135"/>
        <v>7.7999999999998781</v>
      </c>
      <c r="T794" s="35">
        <f t="shared" ca="1" si="141"/>
        <v>0.35945133804336343</v>
      </c>
      <c r="U794">
        <f t="shared" ca="1" si="136"/>
        <v>1</v>
      </c>
      <c r="V794">
        <f t="shared" ca="1" si="142"/>
        <v>4.6524450794719552E-6</v>
      </c>
      <c r="W794" s="35">
        <f t="shared" ca="1" si="143"/>
        <v>4.6524450794719552E-6</v>
      </c>
      <c r="X794" s="35">
        <f t="shared" ca="1" si="144"/>
        <v>4.4152831962396017E-4</v>
      </c>
    </row>
    <row r="795" spans="1:24" x14ac:dyDescent="0.25">
      <c r="A795">
        <f t="shared" si="137"/>
        <v>7.8099999999998779</v>
      </c>
      <c r="B795">
        <f t="shared" ca="1" si="138"/>
        <v>0.10956433498518954</v>
      </c>
      <c r="N795">
        <f t="shared" ca="1" si="139"/>
        <v>2.9924746827800266E-12</v>
      </c>
      <c r="O795">
        <f t="shared" ca="1" si="134"/>
        <v>2.9924746827800266E-12</v>
      </c>
      <c r="P795">
        <f t="shared" ca="1" si="140"/>
        <v>4.3289916420693503E-11</v>
      </c>
      <c r="S795" s="18">
        <f t="shared" si="135"/>
        <v>7.8099999999998779</v>
      </c>
      <c r="T795" s="35">
        <f t="shared" ca="1" si="141"/>
        <v>0.35519135777065602</v>
      </c>
      <c r="U795">
        <f t="shared" ca="1" si="136"/>
        <v>1</v>
      </c>
      <c r="V795">
        <f t="shared" ca="1" si="142"/>
        <v>4.0322614516875556E-6</v>
      </c>
      <c r="W795" s="35">
        <f t="shared" ca="1" si="143"/>
        <v>4.0322614516875556E-6</v>
      </c>
      <c r="X795" s="35">
        <f t="shared" ca="1" si="144"/>
        <v>3.826713894815378E-4</v>
      </c>
    </row>
    <row r="796" spans="1:24" x14ac:dyDescent="0.25">
      <c r="A796">
        <f t="shared" si="137"/>
        <v>7.8199999999998777</v>
      </c>
      <c r="B796">
        <f t="shared" ca="1" si="138"/>
        <v>0.10650712676179981</v>
      </c>
      <c r="N796">
        <f t="shared" ca="1" si="139"/>
        <v>2.1308065680373558E-12</v>
      </c>
      <c r="O796">
        <f t="shared" ca="1" si="134"/>
        <v>2.1308065680373558E-12</v>
      </c>
      <c r="P796">
        <f t="shared" ca="1" si="140"/>
        <v>3.0824801549635205E-11</v>
      </c>
      <c r="S796" s="18">
        <f t="shared" si="135"/>
        <v>7.8199999999998777</v>
      </c>
      <c r="T796" s="35">
        <f t="shared" ca="1" si="141"/>
        <v>0.35095215471085284</v>
      </c>
      <c r="U796">
        <f t="shared" ca="1" si="136"/>
        <v>1</v>
      </c>
      <c r="V796">
        <f t="shared" ca="1" si="142"/>
        <v>3.491201840688357E-6</v>
      </c>
      <c r="W796" s="35">
        <f t="shared" ca="1" si="143"/>
        <v>3.491201840688357E-6</v>
      </c>
      <c r="X796" s="35">
        <f t="shared" ca="1" si="144"/>
        <v>3.3132352039761439E-4</v>
      </c>
    </row>
    <row r="797" spans="1:24" x14ac:dyDescent="0.25">
      <c r="A797">
        <f t="shared" si="137"/>
        <v>7.8299999999998775</v>
      </c>
      <c r="B797">
        <f t="shared" ca="1" si="138"/>
        <v>0.10351451986633053</v>
      </c>
      <c r="N797">
        <f t="shared" ca="1" si="139"/>
        <v>1.5136144488661519E-12</v>
      </c>
      <c r="O797">
        <f t="shared" ca="1" si="134"/>
        <v>1.5136144488661519E-12</v>
      </c>
      <c r="P797">
        <f t="shared" ca="1" si="140"/>
        <v>2.1896339962915697E-11</v>
      </c>
      <c r="S797" s="18">
        <f t="shared" si="135"/>
        <v>7.8299999999998775</v>
      </c>
      <c r="T797" s="35">
        <f t="shared" ca="1" si="141"/>
        <v>0.34673447954888342</v>
      </c>
      <c r="U797">
        <f t="shared" ca="1" si="136"/>
        <v>1</v>
      </c>
      <c r="V797">
        <f t="shared" ca="1" si="142"/>
        <v>3.0197039332305101E-6</v>
      </c>
      <c r="W797" s="35">
        <f t="shared" ca="1" si="143"/>
        <v>3.0197039332305101E-6</v>
      </c>
      <c r="X797" s="35">
        <f t="shared" ca="1" si="144"/>
        <v>2.8657722565796648E-4</v>
      </c>
    </row>
    <row r="798" spans="1:24" x14ac:dyDescent="0.25">
      <c r="A798">
        <f t="shared" si="137"/>
        <v>7.8399999999998773</v>
      </c>
      <c r="B798">
        <f t="shared" ca="1" si="138"/>
        <v>0.1005858792505587</v>
      </c>
      <c r="N798">
        <f t="shared" ca="1" si="139"/>
        <v>1.0726158217251693E-12</v>
      </c>
      <c r="O798">
        <f t="shared" ca="1" si="134"/>
        <v>1.0726158217251693E-12</v>
      </c>
      <c r="P798">
        <f t="shared" ca="1" si="140"/>
        <v>1.551673921961442E-11</v>
      </c>
      <c r="S798" s="18">
        <f t="shared" si="135"/>
        <v>7.8399999999998773</v>
      </c>
      <c r="T798" s="35">
        <f t="shared" ca="1" si="141"/>
        <v>0.34253905895580894</v>
      </c>
      <c r="U798">
        <f t="shared" ca="1" si="136"/>
        <v>1</v>
      </c>
      <c r="V798">
        <f t="shared" ca="1" si="142"/>
        <v>2.6092831111354308E-6</v>
      </c>
      <c r="W798" s="35">
        <f t="shared" ca="1" si="143"/>
        <v>2.6092831111354308E-6</v>
      </c>
      <c r="X798" s="35">
        <f t="shared" ca="1" si="144"/>
        <v>2.4762729442333661E-4</v>
      </c>
    </row>
    <row r="799" spans="1:24" x14ac:dyDescent="0.25">
      <c r="A799">
        <f t="shared" si="137"/>
        <v>7.8499999999998771</v>
      </c>
      <c r="B799">
        <f t="shared" ca="1" si="138"/>
        <v>9.7720549939268736E-2</v>
      </c>
      <c r="N799">
        <f t="shared" ca="1" si="139"/>
        <v>7.5828214251428335E-13</v>
      </c>
      <c r="O799">
        <f t="shared" ca="1" si="134"/>
        <v>7.5828214251428335E-13</v>
      </c>
      <c r="P799">
        <f t="shared" ca="1" si="140"/>
        <v>1.096950652971012E-11</v>
      </c>
      <c r="S799" s="18">
        <f t="shared" si="135"/>
        <v>7.8499999999998771</v>
      </c>
      <c r="T799" s="35">
        <f t="shared" ca="1" si="141"/>
        <v>0.33836659566183208</v>
      </c>
      <c r="U799">
        <f t="shared" ca="1" si="136"/>
        <v>1</v>
      </c>
      <c r="V799">
        <f t="shared" ca="1" si="142"/>
        <v>2.2524221166434913E-6</v>
      </c>
      <c r="W799" s="35">
        <f t="shared" ca="1" si="143"/>
        <v>2.2524221166434913E-6</v>
      </c>
      <c r="X799" s="35">
        <f t="shared" ca="1" si="144"/>
        <v>2.1376032070395109E-4</v>
      </c>
    </row>
    <row r="800" spans="1:24" x14ac:dyDescent="0.25">
      <c r="A800">
        <f t="shared" si="137"/>
        <v>7.8599999999998769</v>
      </c>
      <c r="B800">
        <f t="shared" ca="1" si="138"/>
        <v>9.4917858110407954E-2</v>
      </c>
      <c r="N800">
        <f t="shared" ca="1" si="139"/>
        <v>5.3477999626070103E-13</v>
      </c>
      <c r="O800">
        <f t="shared" ca="1" si="134"/>
        <v>5.3477999626070103E-13</v>
      </c>
      <c r="P800">
        <f t="shared" ca="1" si="140"/>
        <v>7.7362664001145375E-12</v>
      </c>
      <c r="S800" s="18">
        <f t="shared" si="135"/>
        <v>7.8599999999998769</v>
      </c>
      <c r="T800" s="35">
        <f t="shared" ca="1" si="141"/>
        <v>0.33421776854702012</v>
      </c>
      <c r="U800">
        <f t="shared" ca="1" si="136"/>
        <v>1</v>
      </c>
      <c r="V800">
        <f t="shared" ca="1" si="142"/>
        <v>1.9424704601688942E-6</v>
      </c>
      <c r="W800" s="35">
        <f t="shared" ca="1" si="143"/>
        <v>1.9424704601688942E-6</v>
      </c>
      <c r="X800" s="35">
        <f t="shared" ca="1" si="144"/>
        <v>1.8434515691153412E-4</v>
      </c>
    </row>
    <row r="801" spans="1:24" x14ac:dyDescent="0.25">
      <c r="A801">
        <f t="shared" si="137"/>
        <v>7.8699999999998766</v>
      </c>
      <c r="B801">
        <f t="shared" ca="1" si="138"/>
        <v>9.2177112163157562E-2</v>
      </c>
      <c r="N801">
        <f t="shared" ca="1" si="139"/>
        <v>3.7625057710894091E-13</v>
      </c>
      <c r="O801">
        <f t="shared" ca="1" si="134"/>
        <v>3.7625057710894091E-13</v>
      </c>
      <c r="P801">
        <f t="shared" ca="1" si="140"/>
        <v>5.4429386253494493E-12</v>
      </c>
      <c r="S801" s="18">
        <f t="shared" si="135"/>
        <v>7.8699999999998766</v>
      </c>
      <c r="T801" s="35">
        <f t="shared" ca="1" si="141"/>
        <v>0.33009323274921348</v>
      </c>
      <c r="U801">
        <f t="shared" ca="1" si="136"/>
        <v>1</v>
      </c>
      <c r="V801">
        <f t="shared" ca="1" si="142"/>
        <v>1.6735529252716197E-6</v>
      </c>
      <c r="W801" s="35">
        <f t="shared" ca="1" si="143"/>
        <v>1.6735529252716197E-6</v>
      </c>
      <c r="X801" s="35">
        <f t="shared" ca="1" si="144"/>
        <v>1.588242307592823E-4</v>
      </c>
    </row>
    <row r="802" spans="1:24" x14ac:dyDescent="0.25">
      <c r="A802">
        <f t="shared" si="137"/>
        <v>7.8799999999998764</v>
      </c>
      <c r="B802">
        <f t="shared" ca="1" si="138"/>
        <v>8.9497603772999326E-2</v>
      </c>
      <c r="N802">
        <f t="shared" ca="1" si="139"/>
        <v>2.6408083893498969E-13</v>
      </c>
      <c r="O802">
        <f t="shared" ca="1" si="134"/>
        <v>2.6408083893498969E-13</v>
      </c>
      <c r="P802">
        <f t="shared" ca="1" si="140"/>
        <v>3.8202620431802267E-12</v>
      </c>
      <c r="S802" s="18">
        <f t="shared" si="135"/>
        <v>7.8799999999998764</v>
      </c>
      <c r="T802" s="35">
        <f t="shared" ca="1" si="141"/>
        <v>0.32599361978858227</v>
      </c>
      <c r="U802">
        <f t="shared" ca="1" si="136"/>
        <v>1</v>
      </c>
      <c r="V802">
        <f t="shared" ca="1" si="142"/>
        <v>1.4404865376259052E-6</v>
      </c>
      <c r="W802" s="35">
        <f t="shared" ca="1" si="143"/>
        <v>1.4404865376259052E-6</v>
      </c>
      <c r="X802" s="35">
        <f t="shared" ca="1" si="144"/>
        <v>1.3670566541563325E-4</v>
      </c>
    </row>
    <row r="803" spans="1:24" x14ac:dyDescent="0.25">
      <c r="A803">
        <f t="shared" si="137"/>
        <v>7.8899999999998762</v>
      </c>
      <c r="B803">
        <f t="shared" ca="1" si="138"/>
        <v>8.6878608932904042E-2</v>
      </c>
      <c r="N803">
        <f t="shared" ca="1" si="139"/>
        <v>1.8490740448392588E-13</v>
      </c>
      <c r="O803">
        <f t="shared" ca="1" si="134"/>
        <v>1.8490740448392588E-13</v>
      </c>
      <c r="P803">
        <f t="shared" ca="1" si="140"/>
        <v>2.6749185654730996E-12</v>
      </c>
      <c r="S803" s="18">
        <f t="shared" si="135"/>
        <v>7.8899999999998762</v>
      </c>
      <c r="T803" s="35">
        <f t="shared" ca="1" si="141"/>
        <v>0.3219195377082838</v>
      </c>
      <c r="U803">
        <f t="shared" ca="1" si="136"/>
        <v>1</v>
      </c>
      <c r="V803">
        <f t="shared" ca="1" si="142"/>
        <v>1.2387053817915597E-6</v>
      </c>
      <c r="W803" s="35">
        <f t="shared" ca="1" si="143"/>
        <v>1.2387053817915597E-6</v>
      </c>
      <c r="X803" s="35">
        <f t="shared" ca="1" si="144"/>
        <v>1.1755614443355413E-4</v>
      </c>
    </row>
    <row r="804" spans="1:24" x14ac:dyDescent="0.25">
      <c r="A804">
        <f t="shared" si="137"/>
        <v>7.899999999999876</v>
      </c>
      <c r="B804">
        <f t="shared" ca="1" si="138"/>
        <v>8.4319388979810381E-2</v>
      </c>
      <c r="N804">
        <f t="shared" ca="1" si="139"/>
        <v>1.291604082888427E-13</v>
      </c>
      <c r="O804">
        <f t="shared" ca="1" si="134"/>
        <v>1.291604082888427E-13</v>
      </c>
      <c r="P804">
        <f t="shared" ca="1" si="140"/>
        <v>1.8684680314462202E-12</v>
      </c>
      <c r="S804" s="18">
        <f t="shared" si="135"/>
        <v>7.899999999999876</v>
      </c>
      <c r="T804" s="35">
        <f t="shared" ca="1" si="141"/>
        <v>0.31787157123067755</v>
      </c>
      <c r="U804">
        <f t="shared" ca="1" si="136"/>
        <v>1</v>
      </c>
      <c r="V804">
        <f t="shared" ca="1" si="142"/>
        <v>1.0641926706737296E-6</v>
      </c>
      <c r="W804" s="35">
        <f t="shared" ca="1" si="143"/>
        <v>1.0641926706737296E-6</v>
      </c>
      <c r="X804" s="35">
        <f t="shared" ca="1" si="144"/>
        <v>1.0099446497755023E-4</v>
      </c>
    </row>
    <row r="805" spans="1:24" x14ac:dyDescent="0.25">
      <c r="A805">
        <f t="shared" si="137"/>
        <v>7.9099999999998758</v>
      </c>
      <c r="B805">
        <f t="shared" ca="1" si="138"/>
        <v>8.1819191605608549E-2</v>
      </c>
      <c r="N805">
        <f t="shared" ca="1" si="139"/>
        <v>9.0004082883933303E-14</v>
      </c>
      <c r="O805">
        <f t="shared" ca="1" si="134"/>
        <v>9.0004082883933303E-14</v>
      </c>
      <c r="P805">
        <f t="shared" ca="1" si="140"/>
        <v>1.3020224525164524E-12</v>
      </c>
      <c r="S805" s="18">
        <f t="shared" si="135"/>
        <v>7.9099999999998758</v>
      </c>
      <c r="T805" s="35">
        <f t="shared" ca="1" si="141"/>
        <v>0.31385028192853881</v>
      </c>
      <c r="U805">
        <f t="shared" ca="1" si="136"/>
        <v>1</v>
      </c>
      <c r="V805">
        <f t="shared" ca="1" si="142"/>
        <v>9.134194967822434E-7</v>
      </c>
      <c r="W805" s="35">
        <f t="shared" ca="1" si="143"/>
        <v>9.134194967822434E-7</v>
      </c>
      <c r="X805" s="35">
        <f t="shared" ca="1" si="144"/>
        <v>8.6685725169656638E-5</v>
      </c>
    </row>
    <row r="806" spans="1:24" x14ac:dyDescent="0.25">
      <c r="A806">
        <f t="shared" si="137"/>
        <v>7.9199999999998756</v>
      </c>
      <c r="B806">
        <f t="shared" ca="1" si="138"/>
        <v>7.9377251851886682E-2</v>
      </c>
      <c r="N806">
        <f t="shared" ca="1" si="139"/>
        <v>6.256806263069981E-14</v>
      </c>
      <c r="O806">
        <f t="shared" ca="1" si="134"/>
        <v>6.256806263069981E-14</v>
      </c>
      <c r="P806">
        <f t="shared" ca="1" si="140"/>
        <v>9.0512585368690144E-13</v>
      </c>
      <c r="S806" s="18">
        <f t="shared" si="135"/>
        <v>7.9199999999998756</v>
      </c>
      <c r="T806" s="35">
        <f t="shared" ca="1" si="141"/>
        <v>0.30985620841071976</v>
      </c>
      <c r="U806">
        <f t="shared" ca="1" si="136"/>
        <v>1</v>
      </c>
      <c r="V806">
        <f t="shared" ca="1" si="142"/>
        <v>7.8328972097450025E-7</v>
      </c>
      <c r="W806" s="35">
        <f t="shared" ca="1" si="143"/>
        <v>7.8328972097450025E-7</v>
      </c>
      <c r="X806" s="35">
        <f t="shared" ca="1" si="144"/>
        <v>7.4336093897500562E-5</v>
      </c>
    </row>
    <row r="807" spans="1:24" x14ac:dyDescent="0.25">
      <c r="A807">
        <f t="shared" si="137"/>
        <v>7.9299999999998754</v>
      </c>
      <c r="B807">
        <f t="shared" ca="1" si="138"/>
        <v>7.6992793087742581E-2</v>
      </c>
      <c r="N807">
        <f t="shared" ca="1" si="139"/>
        <v>4.3391123895269102E-14</v>
      </c>
      <c r="O807">
        <f t="shared" ref="O807:O870" ca="1" si="145">AVERAGE(INDIRECT("n"&amp;ROW(N807)-($B$8-1)/2&amp;":n"&amp;ROW(N807)+($B$8-1)/2))</f>
        <v>4.3391123895269102E-14</v>
      </c>
      <c r="P807">
        <f t="shared" ca="1" si="140"/>
        <v>6.2770727439575638E-13</v>
      </c>
      <c r="S807" s="18">
        <f t="shared" si="135"/>
        <v>7.9299999999998754</v>
      </c>
      <c r="T807" s="35">
        <f t="shared" ca="1" si="141"/>
        <v>0.30588986652169664</v>
      </c>
      <c r="U807">
        <f t="shared" ca="1" si="136"/>
        <v>1</v>
      </c>
      <c r="V807">
        <f t="shared" ca="1" si="142"/>
        <v>6.7109048258065147E-7</v>
      </c>
      <c r="W807" s="35">
        <f t="shared" ca="1" si="143"/>
        <v>6.7109048258065147E-7</v>
      </c>
      <c r="X807" s="35">
        <f t="shared" ca="1" si="144"/>
        <v>6.3688114105174505E-5</v>
      </c>
    </row>
    <row r="808" spans="1:24" x14ac:dyDescent="0.25">
      <c r="A808">
        <f t="shared" si="137"/>
        <v>7.9399999999998752</v>
      </c>
      <c r="B808">
        <f t="shared" ca="1" si="138"/>
        <v>7.4665027970006737E-2</v>
      </c>
      <c r="N808">
        <f t="shared" ca="1" si="139"/>
        <v>3.0019730250787969E-14</v>
      </c>
      <c r="O808">
        <f t="shared" ca="1" si="145"/>
        <v>3.0019730250787969E-14</v>
      </c>
      <c r="P808">
        <f t="shared" ca="1" si="140"/>
        <v>4.3427321908738237E-13</v>
      </c>
      <c r="S808" s="18">
        <f t="shared" si="135"/>
        <v>7.9399999999998752</v>
      </c>
      <c r="T808" s="35">
        <f t="shared" ca="1" si="141"/>
        <v>0.30195174955444198</v>
      </c>
      <c r="U808">
        <f t="shared" ca="1" si="136"/>
        <v>1</v>
      </c>
      <c r="V808">
        <f t="shared" ca="1" si="142"/>
        <v>5.744478440576123E-7</v>
      </c>
      <c r="W808" s="35">
        <f t="shared" ca="1" si="143"/>
        <v>5.744478440576123E-7</v>
      </c>
      <c r="X808" s="35">
        <f t="shared" ca="1" si="144"/>
        <v>5.4516493363345929E-5</v>
      </c>
    </row>
    <row r="809" spans="1:24" x14ac:dyDescent="0.25">
      <c r="A809">
        <f t="shared" si="137"/>
        <v>7.9499999999998749</v>
      </c>
      <c r="B809">
        <f t="shared" ca="1" si="138"/>
        <v>7.2393159385267053E-2</v>
      </c>
      <c r="N809">
        <f t="shared" ca="1" si="139"/>
        <v>2.0719075190082256E-14</v>
      </c>
      <c r="O809">
        <f t="shared" ca="1" si="145"/>
        <v>2.0719075190082256E-14</v>
      </c>
      <c r="P809">
        <f t="shared" ca="1" si="140"/>
        <v>2.9972752600181555E-13</v>
      </c>
      <c r="S809" s="18">
        <f t="shared" ref="S809:S872" si="146">S808+0.01</f>
        <v>7.9499999999998749</v>
      </c>
      <c r="T809" s="35">
        <f t="shared" ca="1" si="141"/>
        <v>0.29804232847606482</v>
      </c>
      <c r="U809">
        <f ca="1">IF(T809&gt;0.01,1," ")</f>
        <v>1</v>
      </c>
      <c r="V809">
        <f t="shared" ca="1" si="142"/>
        <v>4.912871130747459E-7</v>
      </c>
      <c r="W809" s="35">
        <f t="shared" ca="1" si="143"/>
        <v>4.912871130747459E-7</v>
      </c>
      <c r="X809" s="35">
        <f t="shared" ca="1" si="144"/>
        <v>4.6624338338974831E-5</v>
      </c>
    </row>
    <row r="810" spans="1:24" x14ac:dyDescent="0.25">
      <c r="A810">
        <f t="shared" si="137"/>
        <v>7.9599999999998747</v>
      </c>
      <c r="B810">
        <f t="shared" ca="1" si="138"/>
        <v>7.0176381373128302E-2</v>
      </c>
      <c r="N810">
        <f t="shared" ca="1" si="139"/>
        <v>1.4265652544402016E-14</v>
      </c>
      <c r="O810">
        <f t="shared" ca="1" si="145"/>
        <v>1.4265652544402016E-14</v>
      </c>
      <c r="P810">
        <f t="shared" ca="1" si="140"/>
        <v>2.0637063694724428E-13</v>
      </c>
      <c r="S810" s="18">
        <f t="shared" si="146"/>
        <v>7.9599999999998747</v>
      </c>
      <c r="T810" s="35">
        <f t="shared" ca="1" si="141"/>
        <v>0.29416205216565205</v>
      </c>
      <c r="U810">
        <f ca="1">IF(T810&gt;0.01,1," ")</f>
        <v>1</v>
      </c>
      <c r="V810">
        <f t="shared" ca="1" si="142"/>
        <v>4.1979741475440638E-7</v>
      </c>
      <c r="W810" s="35">
        <f t="shared" ca="1" si="143"/>
        <v>4.1979741475440638E-7</v>
      </c>
      <c r="X810" s="35">
        <f t="shared" ca="1" si="144"/>
        <v>3.9839792615033492E-5</v>
      </c>
    </row>
    <row r="811" spans="1:24" x14ac:dyDescent="0.25">
      <c r="A811">
        <f t="shared" si="137"/>
        <v>7.9699999999998745</v>
      </c>
      <c r="B811">
        <f t="shared" ca="1" si="138"/>
        <v>6.8013880030182924E-2</v>
      </c>
      <c r="N811">
        <f t="shared" ca="1" si="139"/>
        <v>9.7987485287910182E-15</v>
      </c>
      <c r="O811">
        <f t="shared" ca="1" si="145"/>
        <v>9.7987485287910182E-15</v>
      </c>
      <c r="P811">
        <f t="shared" ca="1" si="140"/>
        <v>1.4175124263530421E-13</v>
      </c>
      <c r="S811" s="18">
        <f t="shared" si="146"/>
        <v>7.9699999999998745</v>
      </c>
      <c r="T811" s="35">
        <f t="shared" ca="1" si="141"/>
        <v>0.29031134766375605</v>
      </c>
      <c r="V811">
        <f t="shared" ca="1" si="142"/>
        <v>3.5840011630490262E-7</v>
      </c>
      <c r="W811" s="35">
        <f t="shared" ca="1" si="143"/>
        <v>3.5840011630490262E-7</v>
      </c>
      <c r="X811" s="35">
        <f t="shared" ca="1" si="144"/>
        <v>3.4013040111608568E-5</v>
      </c>
    </row>
    <row r="812" spans="1:24" x14ac:dyDescent="0.25">
      <c r="A812">
        <f t="shared" si="137"/>
        <v>7.9799999999998743</v>
      </c>
      <c r="B812">
        <f t="shared" ca="1" si="138"/>
        <v>6.5904834394212033E-2</v>
      </c>
      <c r="N812">
        <f t="shared" ca="1" si="139"/>
        <v>6.7144010321895184E-15</v>
      </c>
      <c r="O812">
        <f t="shared" ca="1" si="145"/>
        <v>6.7144010321895184E-15</v>
      </c>
      <c r="P812">
        <f t="shared" ca="1" si="140"/>
        <v>9.7132270214721457E-14</v>
      </c>
      <c r="S812" s="18">
        <f t="shared" si="146"/>
        <v>7.9799999999998743</v>
      </c>
      <c r="T812" s="35">
        <f t="shared" ca="1" si="141"/>
        <v>0.28649062043296714</v>
      </c>
      <c r="V812">
        <f t="shared" ca="1" si="142"/>
        <v>3.0572073518601652E-7</v>
      </c>
      <c r="W812" s="35">
        <f t="shared" ca="1" si="143"/>
        <v>3.0572073518601652E-7</v>
      </c>
      <c r="X812" s="35">
        <f t="shared" ca="1" si="144"/>
        <v>2.9013639102689653E-5</v>
      </c>
    </row>
    <row r="813" spans="1:24" x14ac:dyDescent="0.25">
      <c r="A813">
        <f t="shared" si="137"/>
        <v>7.9899999999998741</v>
      </c>
      <c r="B813">
        <f t="shared" ca="1" si="138"/>
        <v>6.3848417308176766E-2</v>
      </c>
      <c r="N813">
        <f t="shared" ca="1" si="139"/>
        <v>4.589883219211994E-15</v>
      </c>
      <c r="O813">
        <f t="shared" ca="1" si="145"/>
        <v>4.589883219211994E-15</v>
      </c>
      <c r="P813">
        <f t="shared" ca="1" si="140"/>
        <v>6.6398443430051482E-14</v>
      </c>
      <c r="S813" s="18">
        <f t="shared" si="146"/>
        <v>7.9899999999998741</v>
      </c>
      <c r="T813" s="35">
        <f t="shared" ca="1" si="141"/>
        <v>0.28270025462901349</v>
      </c>
      <c r="V813">
        <f t="shared" ca="1" si="142"/>
        <v>2.6056398999368438E-7</v>
      </c>
      <c r="W813" s="35">
        <f t="shared" ca="1" si="143"/>
        <v>2.6056398999368438E-7</v>
      </c>
      <c r="X813" s="35">
        <f t="shared" ca="1" si="144"/>
        <v>2.4728154484627125E-5</v>
      </c>
    </row>
    <row r="814" spans="1:24" x14ac:dyDescent="0.25">
      <c r="A814">
        <f t="shared" si="137"/>
        <v>7.9999999999998739</v>
      </c>
      <c r="B814">
        <f t="shared" ca="1" si="138"/>
        <v>6.1843796263603167E-2</v>
      </c>
      <c r="N814">
        <f t="shared" ca="1" si="139"/>
        <v>3.1300673992429638E-15</v>
      </c>
      <c r="O814">
        <f t="shared" ca="1" si="145"/>
        <v>3.1300673992429638E-15</v>
      </c>
      <c r="P814">
        <f t="shared" ca="1" si="140"/>
        <v>4.5280368413504756E-14</v>
      </c>
      <c r="S814" s="18">
        <f t="shared" si="146"/>
        <v>7.9999999999998739</v>
      </c>
      <c r="T814" s="35">
        <f t="shared" ca="1" si="141"/>
        <v>0.27894061338183868</v>
      </c>
      <c r="V814">
        <f t="shared" ca="1" si="142"/>
        <v>2.2189168024827199E-7</v>
      </c>
      <c r="W814" s="35">
        <f t="shared" ca="1" si="143"/>
        <v>2.2189168024827199E-7</v>
      </c>
      <c r="X814" s="35">
        <f t="shared" ca="1" si="144"/>
        <v>2.1058058514400821E-5</v>
      </c>
    </row>
    <row r="815" spans="1:24" x14ac:dyDescent="0.25">
      <c r="A815">
        <f t="shared" ref="A815:A846" si="147">A814+0.01</f>
        <v>8.0099999999998737</v>
      </c>
      <c r="B815">
        <f t="shared" ca="1" si="138"/>
        <v>5.989013422300208E-2</v>
      </c>
      <c r="N815">
        <f t="shared" ca="1" si="139"/>
        <v>2.1294303365404946E-15</v>
      </c>
      <c r="O815">
        <f t="shared" ca="1" si="145"/>
        <v>2.1294303365404946E-15</v>
      </c>
      <c r="P815">
        <f t="shared" ca="1" si="140"/>
        <v>3.0804892627157945E-14</v>
      </c>
      <c r="S815" s="18">
        <f t="shared" si="146"/>
        <v>8.0099999999998737</v>
      </c>
      <c r="T815" s="35">
        <f t="shared" ca="1" si="141"/>
        <v>0.27521203908610309</v>
      </c>
      <c r="V815">
        <f t="shared" ca="1" si="142"/>
        <v>1.8880310707453714E-7</v>
      </c>
      <c r="W815" s="35">
        <f t="shared" ca="1" si="143"/>
        <v>1.8880310707453714E-7</v>
      </c>
      <c r="X815" s="35">
        <f t="shared" ca="1" si="144"/>
        <v>1.79178726846711E-5</v>
      </c>
    </row>
    <row r="816" spans="1:24" x14ac:dyDescent="0.25">
      <c r="A816">
        <f t="shared" si="147"/>
        <v>8.0199999999998735</v>
      </c>
      <c r="B816">
        <f t="shared" ca="1" si="138"/>
        <v>5.7986590421008052E-2</v>
      </c>
      <c r="N816">
        <f t="shared" ca="1" si="139"/>
        <v>1.4452097362991536E-15</v>
      </c>
      <c r="O816">
        <f t="shared" ca="1" si="145"/>
        <v>1.4452097362991536E-15</v>
      </c>
      <c r="P816">
        <f t="shared" ca="1" si="140"/>
        <v>2.0906779614469938E-14</v>
      </c>
      <c r="S816" s="18">
        <f t="shared" si="146"/>
        <v>8.0199999999998735</v>
      </c>
      <c r="T816" s="35">
        <f t="shared" ca="1" si="141"/>
        <v>0.27151485370056627</v>
      </c>
      <c r="V816">
        <f t="shared" ca="1" si="142"/>
        <v>1.6051777126650142E-7</v>
      </c>
      <c r="W816" s="35">
        <f t="shared" ca="1" si="143"/>
        <v>1.6051777126650142E-7</v>
      </c>
      <c r="X816" s="35">
        <f t="shared" ca="1" si="144"/>
        <v>1.5233525728180234E-5</v>
      </c>
    </row>
    <row r="817" spans="1:24" x14ac:dyDescent="0.25">
      <c r="A817">
        <f t="shared" si="147"/>
        <v>8.0299999999998732</v>
      </c>
      <c r="B817">
        <f t="shared" ca="1" si="138"/>
        <v>5.6132321143958448E-2</v>
      </c>
      <c r="N817">
        <f t="shared" ca="1" si="139"/>
        <v>9.7848915091677037E-16</v>
      </c>
      <c r="O817">
        <f t="shared" ca="1" si="145"/>
        <v>9.7848915091677037E-16</v>
      </c>
      <c r="P817">
        <f t="shared" ca="1" si="140"/>
        <v>1.4155078338838558E-14</v>
      </c>
      <c r="S817" s="18">
        <f t="shared" si="146"/>
        <v>8.0299999999998732</v>
      </c>
      <c r="T817" s="35">
        <f t="shared" ca="1" si="141"/>
        <v>0.26784935905580881</v>
      </c>
      <c r="V817">
        <f t="shared" ca="1" si="142"/>
        <v>1.3636010836735862E-7</v>
      </c>
      <c r="W817" s="35">
        <f t="shared" ca="1" si="143"/>
        <v>1.3636010836735862E-7</v>
      </c>
      <c r="X817" s="35">
        <f t="shared" ca="1" si="144"/>
        <v>1.2940904939820232E-5</v>
      </c>
    </row>
    <row r="818" spans="1:24" x14ac:dyDescent="0.25">
      <c r="A818">
        <f t="shared" si="147"/>
        <v>8.039999999999873</v>
      </c>
      <c r="B818">
        <f t="shared" ca="1" si="138"/>
        <v>5.4326480487673835E-2</v>
      </c>
      <c r="N818">
        <f t="shared" ca="1" si="139"/>
        <v>6.6090470689050407E-16</v>
      </c>
      <c r="O818">
        <f t="shared" ca="1" si="145"/>
        <v>6.6090470689050407E-16</v>
      </c>
      <c r="P818">
        <f t="shared" ca="1" si="140"/>
        <v>9.5608192403330633E-15</v>
      </c>
      <c r="S818" s="18">
        <f t="shared" si="146"/>
        <v>8.039999999999873</v>
      </c>
      <c r="T818" s="35">
        <f t="shared" ca="1" si="141"/>
        <v>0.26421583716975844</v>
      </c>
      <c r="V818">
        <f t="shared" ca="1" si="142"/>
        <v>1.1574604212406578E-7</v>
      </c>
      <c r="W818" s="35">
        <f t="shared" ca="1" si="143"/>
        <v>1.1574604212406578E-7</v>
      </c>
      <c r="X818" s="35">
        <f t="shared" ca="1" si="144"/>
        <v>1.0984580066867381E-5</v>
      </c>
    </row>
    <row r="819" spans="1:24" x14ac:dyDescent="0.25">
      <c r="A819">
        <f t="shared" si="147"/>
        <v>8.0499999999998728</v>
      </c>
      <c r="B819">
        <f t="shared" ca="1" si="138"/>
        <v>5.256822109323718E-2</v>
      </c>
      <c r="N819">
        <f t="shared" ca="1" si="139"/>
        <v>4.4532735074123615E-16</v>
      </c>
      <c r="O819">
        <f t="shared" ca="1" si="145"/>
        <v>4.4532735074123615E-16</v>
      </c>
      <c r="P819">
        <f t="shared" ca="1" si="140"/>
        <v>6.4422211838154723E-15</v>
      </c>
      <c r="S819" s="18">
        <f t="shared" si="146"/>
        <v>8.0499999999998728</v>
      </c>
      <c r="T819" s="35">
        <f t="shared" ca="1" si="141"/>
        <v>0.26061455057049254</v>
      </c>
      <c r="V819">
        <f t="shared" ca="1" si="142"/>
        <v>9.8171157984412771E-8</v>
      </c>
      <c r="W819" s="35">
        <f t="shared" ca="1" si="143"/>
        <v>9.8171157984412771E-8</v>
      </c>
      <c r="X819" s="35">
        <f t="shared" ca="1" si="144"/>
        <v>9.3166809451764055E-6</v>
      </c>
    </row>
    <row r="820" spans="1:24" x14ac:dyDescent="0.25">
      <c r="A820">
        <f t="shared" si="147"/>
        <v>8.0599999999998726</v>
      </c>
      <c r="B820">
        <f t="shared" ca="1" si="138"/>
        <v>5.0856694860607309E-2</v>
      </c>
      <c r="N820">
        <f t="shared" ca="1" si="139"/>
        <v>2.9934884534435478E-16</v>
      </c>
      <c r="O820">
        <f t="shared" ca="1" si="145"/>
        <v>2.9934884534435478E-16</v>
      </c>
      <c r="P820">
        <f t="shared" ca="1" si="140"/>
        <v>4.3304581890562345E-15</v>
      </c>
      <c r="S820" s="18">
        <f t="shared" si="146"/>
        <v>8.0599999999998726</v>
      </c>
      <c r="T820" s="35">
        <f t="shared" ca="1" si="141"/>
        <v>0.25704574262579327</v>
      </c>
      <c r="V820">
        <f t="shared" ca="1" si="142"/>
        <v>8.3200317198302208E-8</v>
      </c>
      <c r="W820" s="35">
        <f t="shared" ca="1" si="143"/>
        <v>8.3200317198302208E-8</v>
      </c>
      <c r="X820" s="35">
        <f t="shared" ca="1" si="144"/>
        <v>7.8959118522074514E-6</v>
      </c>
    </row>
    <row r="821" spans="1:24" x14ac:dyDescent="0.25">
      <c r="A821">
        <f t="shared" si="147"/>
        <v>8.0699999999998724</v>
      </c>
      <c r="B821">
        <f t="shared" ca="1" si="138"/>
        <v>4.9191053639937032E-2</v>
      </c>
      <c r="N821">
        <f t="shared" ca="1" si="139"/>
        <v>2.0073980573388006E-16</v>
      </c>
      <c r="O821">
        <f t="shared" ca="1" si="145"/>
        <v>2.0073980573388006E-16</v>
      </c>
      <c r="P821">
        <f t="shared" ca="1" si="140"/>
        <v>2.9039541963485713E-15</v>
      </c>
      <c r="S821" s="18">
        <f t="shared" si="146"/>
        <v>8.0699999999998724</v>
      </c>
      <c r="T821" s="35">
        <f t="shared" ca="1" si="141"/>
        <v>0.25350963787894176</v>
      </c>
      <c r="V821">
        <f t="shared" ca="1" si="142"/>
        <v>7.0458549589190693E-8</v>
      </c>
      <c r="W821" s="35">
        <f t="shared" ca="1" si="143"/>
        <v>7.0458549589190693E-8</v>
      </c>
      <c r="X821" s="35">
        <f t="shared" ca="1" si="144"/>
        <v>6.6866872089520092E-6</v>
      </c>
    </row>
    <row r="822" spans="1:24" x14ac:dyDescent="0.25">
      <c r="A822">
        <f t="shared" si="147"/>
        <v>8.0799999999998722</v>
      </c>
      <c r="B822">
        <f t="shared" ca="1" si="138"/>
        <v>4.7570449900501299E-2</v>
      </c>
      <c r="N822">
        <f t="shared" ca="1" si="139"/>
        <v>1.3429106118131111E-16</v>
      </c>
      <c r="O822">
        <f t="shared" ca="1" si="145"/>
        <v>1.3429106118131111E-16</v>
      </c>
      <c r="P822">
        <f t="shared" ca="1" si="140"/>
        <v>1.9426893895003542E-15</v>
      </c>
      <c r="S822" s="18">
        <f t="shared" si="146"/>
        <v>8.0799999999998722</v>
      </c>
      <c r="T822" s="35">
        <f t="shared" ca="1" si="141"/>
        <v>0.25000644239024394</v>
      </c>
      <c r="V822">
        <f t="shared" ca="1" si="142"/>
        <v>5.9623079214341223E-8</v>
      </c>
      <c r="W822" s="35">
        <f t="shared" ca="1" si="143"/>
        <v>5.9623079214341223E-8</v>
      </c>
      <c r="X822" s="35">
        <f t="shared" ca="1" si="144"/>
        <v>5.6583747957541118E-6</v>
      </c>
    </row>
    <row r="823" spans="1:24" x14ac:dyDescent="0.25">
      <c r="A823">
        <f t="shared" si="147"/>
        <v>8.089999999999872</v>
      </c>
      <c r="B823">
        <f t="shared" ca="1" si="138"/>
        <v>4.5994037377175161E-2</v>
      </c>
      <c r="N823">
        <f t="shared" ca="1" si="139"/>
        <v>8.962277888810951E-17</v>
      </c>
      <c r="O823">
        <f t="shared" ca="1" si="145"/>
        <v>8.962277888810951E-17</v>
      </c>
      <c r="P823">
        <f t="shared" ca="1" si="140"/>
        <v>1.2965064098227332E-15</v>
      </c>
      <c r="S823" s="18">
        <f t="shared" si="146"/>
        <v>8.089999999999872</v>
      </c>
      <c r="T823" s="35">
        <f t="shared" ca="1" si="141"/>
        <v>0.24653634408378694</v>
      </c>
      <c r="V823">
        <f t="shared" ca="1" si="142"/>
        <v>5.0416351982828306E-8</v>
      </c>
      <c r="W823" s="35">
        <f t="shared" ca="1" si="143"/>
        <v>5.0416351982828306E-8</v>
      </c>
      <c r="X823" s="35">
        <f t="shared" ca="1" si="144"/>
        <v>4.7846340563518903E-6</v>
      </c>
    </row>
    <row r="824" spans="1:24" x14ac:dyDescent="0.25">
      <c r="A824">
        <f t="shared" si="147"/>
        <v>8.0999999999998717</v>
      </c>
      <c r="B824">
        <f t="shared" ca="1" si="138"/>
        <v>4.4460971694433894E-2</v>
      </c>
      <c r="N824">
        <f t="shared" ca="1" si="139"/>
        <v>5.9668813166195779E-17</v>
      </c>
      <c r="O824">
        <f t="shared" ca="1" si="145"/>
        <v>5.9668813166195779E-17</v>
      </c>
      <c r="P824">
        <f t="shared" ca="1" si="140"/>
        <v>8.6318455750038804E-16</v>
      </c>
      <c r="S824" s="18">
        <f t="shared" si="146"/>
        <v>8.0999999999998717</v>
      </c>
      <c r="T824" s="35">
        <f t="shared" ca="1" si="141"/>
        <v>0.24309951309893849</v>
      </c>
      <c r="V824">
        <f t="shared" ca="1" si="142"/>
        <v>4.259994790535338E-8</v>
      </c>
      <c r="W824" s="35">
        <f t="shared" ca="1" si="143"/>
        <v>4.259994790535338E-8</v>
      </c>
      <c r="X824" s="35">
        <f t="shared" ca="1" si="144"/>
        <v>4.0428383556230435E-6</v>
      </c>
    </row>
    <row r="825" spans="1:24" x14ac:dyDescent="0.25">
      <c r="A825">
        <f t="shared" si="147"/>
        <v>8.1099999999998715</v>
      </c>
      <c r="B825">
        <f t="shared" ca="1" si="138"/>
        <v>4.2970410967878979E-2</v>
      </c>
      <c r="N825">
        <f t="shared" ca="1" si="139"/>
        <v>3.9630913901343135E-17</v>
      </c>
      <c r="O825">
        <f t="shared" ca="1" si="145"/>
        <v>3.9630913901343135E-17</v>
      </c>
      <c r="P825">
        <f t="shared" ca="1" si="140"/>
        <v>5.7331109945131582E-16</v>
      </c>
      <c r="S825" s="18">
        <f t="shared" si="146"/>
        <v>8.1099999999998715</v>
      </c>
      <c r="T825" s="35">
        <f t="shared" ca="1" si="141"/>
        <v>0.23969610214610471</v>
      </c>
      <c r="V825">
        <f t="shared" ca="1" si="142"/>
        <v>3.5969273072894802E-8</v>
      </c>
      <c r="W825" s="35">
        <f t="shared" ca="1" si="143"/>
        <v>3.5969273072894802E-8</v>
      </c>
      <c r="X825" s="35">
        <f t="shared" ca="1" si="144"/>
        <v>3.4135712354874524E-6</v>
      </c>
    </row>
    <row r="826" spans="1:24" x14ac:dyDescent="0.25">
      <c r="A826">
        <f t="shared" si="147"/>
        <v>8.1199999999998713</v>
      </c>
      <c r="B826">
        <f t="shared" ca="1" si="138"/>
        <v>4.152151638332563E-2</v>
      </c>
      <c r="N826">
        <f t="shared" ca="1" si="139"/>
        <v>2.6259017279853535E-17</v>
      </c>
      <c r="O826">
        <f t="shared" ca="1" si="145"/>
        <v>2.6259017279853535E-17</v>
      </c>
      <c r="P826">
        <f t="shared" ca="1" si="140"/>
        <v>3.7986976794682782E-16</v>
      </c>
      <c r="S826" s="18">
        <f t="shared" si="146"/>
        <v>8.1199999999998713</v>
      </c>
      <c r="T826" s="35">
        <f t="shared" ca="1" si="141"/>
        <v>0.23632624686627651</v>
      </c>
      <c r="V826">
        <f t="shared" ca="1" si="142"/>
        <v>3.0348937769091483E-8</v>
      </c>
      <c r="W826" s="35">
        <f t="shared" ca="1" si="143"/>
        <v>3.0348937769091483E-8</v>
      </c>
      <c r="X826" s="35">
        <f t="shared" ca="1" si="144"/>
        <v>2.8801877865649023E-6</v>
      </c>
    </row>
    <row r="827" spans="1:24" x14ac:dyDescent="0.25">
      <c r="A827">
        <f t="shared" si="147"/>
        <v>8.1299999999998711</v>
      </c>
      <c r="B827">
        <f t="shared" ca="1" si="138"/>
        <v>4.0113452753516056E-2</v>
      </c>
      <c r="N827">
        <f t="shared" ca="1" si="139"/>
        <v>1.7357235035138507E-17</v>
      </c>
      <c r="O827">
        <f t="shared" ca="1" si="145"/>
        <v>1.7357235035138507E-17</v>
      </c>
      <c r="P827">
        <f t="shared" ca="1" si="140"/>
        <v>2.5109427267315435E-16</v>
      </c>
      <c r="S827" s="18">
        <f t="shared" si="146"/>
        <v>8.1299999999998711</v>
      </c>
      <c r="T827" s="35">
        <f t="shared" ca="1" si="141"/>
        <v>0.23299006619390109</v>
      </c>
      <c r="V827">
        <f t="shared" ca="1" si="142"/>
        <v>2.5588737383182353E-8</v>
      </c>
      <c r="W827" s="35">
        <f t="shared" ca="1" si="143"/>
        <v>2.5588737383182353E-8</v>
      </c>
      <c r="X827" s="35">
        <f t="shared" ca="1" si="144"/>
        <v>2.4284332270672687E-6</v>
      </c>
    </row>
    <row r="828" spans="1:24" x14ac:dyDescent="0.25">
      <c r="A828">
        <f t="shared" si="147"/>
        <v>8.1399999999998709</v>
      </c>
      <c r="B828">
        <f t="shared" ca="1" si="138"/>
        <v>3.8745389052551912E-2</v>
      </c>
      <c r="N828">
        <f t="shared" ca="1" si="139"/>
        <v>1.144564610023835E-17</v>
      </c>
      <c r="O828">
        <f t="shared" ca="1" si="145"/>
        <v>1.144564610023835E-17</v>
      </c>
      <c r="P828">
        <f t="shared" ca="1" si="140"/>
        <v>1.6557569088599602E-16</v>
      </c>
      <c r="S828" s="18">
        <f t="shared" si="146"/>
        <v>8.1399999999998709</v>
      </c>
      <c r="T828" s="35">
        <f t="shared" ca="1" si="141"/>
        <v>0.22968766272262567</v>
      </c>
      <c r="V828">
        <f t="shared" ca="1" si="142"/>
        <v>2.1560162076395736E-8</v>
      </c>
      <c r="W828" s="35">
        <f t="shared" ca="1" si="143"/>
        <v>2.1560162076395736E-8</v>
      </c>
      <c r="X828" s="35">
        <f t="shared" ca="1" si="144"/>
        <v>2.0461116616752581E-6</v>
      </c>
    </row>
    <row r="829" spans="1:24" x14ac:dyDescent="0.25">
      <c r="A829">
        <f t="shared" si="147"/>
        <v>8.1499999999998707</v>
      </c>
      <c r="B829">
        <f t="shared" ca="1" si="138"/>
        <v>3.741649892816705E-2</v>
      </c>
      <c r="N829">
        <f t="shared" ca="1" si="139"/>
        <v>7.5293550361327151E-18</v>
      </c>
      <c r="O829">
        <f t="shared" ca="1" si="145"/>
        <v>7.5293550361327151E-18</v>
      </c>
      <c r="P829">
        <f t="shared" ca="1" si="140"/>
        <v>1.0892160661927739E-16</v>
      </c>
      <c r="S829" s="18">
        <f t="shared" si="146"/>
        <v>8.1499999999998707</v>
      </c>
      <c r="T829" s="35">
        <f t="shared" ca="1" si="141"/>
        <v>0.22641912307347312</v>
      </c>
      <c r="V829">
        <f t="shared" ca="1" si="142"/>
        <v>1.8153369534635641E-8</v>
      </c>
      <c r="W829" s="35">
        <f t="shared" ca="1" si="143"/>
        <v>1.8153369534635641E-8</v>
      </c>
      <c r="X829" s="35">
        <f t="shared" ca="1" si="144"/>
        <v>1.7227987884276501E-6</v>
      </c>
    </row>
    <row r="830" spans="1:24" x14ac:dyDescent="0.25">
      <c r="A830">
        <f t="shared" si="147"/>
        <v>8.1599999999998705</v>
      </c>
      <c r="B830">
        <f t="shared" ca="1" si="138"/>
        <v>3.6125961191987487E-2</v>
      </c>
      <c r="N830">
        <f t="shared" ca="1" si="139"/>
        <v>4.9412056876113193E-18</v>
      </c>
      <c r="O830">
        <f t="shared" ca="1" si="145"/>
        <v>4.9412056876113193E-18</v>
      </c>
      <c r="P830">
        <f t="shared" ca="1" si="140"/>
        <v>7.1480765556696691E-17</v>
      </c>
      <c r="S830" s="18">
        <f t="shared" si="146"/>
        <v>8.1599999999998705</v>
      </c>
      <c r="T830" s="35">
        <f t="shared" ca="1" si="141"/>
        <v>0.2231845182650164</v>
      </c>
      <c r="V830">
        <f t="shared" ca="1" si="142"/>
        <v>1.5274562682665131E-8</v>
      </c>
      <c r="W830" s="35">
        <f t="shared" ca="1" si="143"/>
        <v>1.5274562682665131E-8</v>
      </c>
      <c r="X830" s="35">
        <f t="shared" ca="1" si="144"/>
        <v>1.4495930374385923E-6</v>
      </c>
    </row>
    <row r="831" spans="1:24" x14ac:dyDescent="0.25">
      <c r="A831">
        <f t="shared" si="147"/>
        <v>8.1699999999998703</v>
      </c>
      <c r="B831">
        <f t="shared" ca="1" si="138"/>
        <v>3.4872960287951275E-2</v>
      </c>
      <c r="N831">
        <f t="shared" ca="1" si="139"/>
        <v>3.2349366687793112E-18</v>
      </c>
      <c r="O831">
        <f t="shared" ca="1" si="145"/>
        <v>3.2349366687793112E-18</v>
      </c>
      <c r="P831">
        <f t="shared" ca="1" si="140"/>
        <v>4.6797434519176925E-17</v>
      </c>
      <c r="S831" s="18">
        <f t="shared" si="146"/>
        <v>8.1699999999998703</v>
      </c>
      <c r="T831" s="35">
        <f t="shared" ca="1" si="141"/>
        <v>0.21998390408513283</v>
      </c>
      <c r="V831">
        <f t="shared" ca="1" si="142"/>
        <v>1.284372100630885E-8</v>
      </c>
      <c r="W831" s="35">
        <f t="shared" ca="1" si="143"/>
        <v>1.284372100630885E-8</v>
      </c>
      <c r="X831" s="35">
        <f t="shared" ca="1" si="144"/>
        <v>1.2189002678733692E-6</v>
      </c>
    </row>
    <row r="832" spans="1:24" x14ac:dyDescent="0.25">
      <c r="A832">
        <f t="shared" si="147"/>
        <v>8.17999999999987</v>
      </c>
      <c r="B832">
        <f t="shared" ca="1" si="138"/>
        <v>3.3656686739085118E-2</v>
      </c>
      <c r="N832">
        <f t="shared" ca="1" si="139"/>
        <v>2.1127899704202775E-18</v>
      </c>
      <c r="O832">
        <f t="shared" ca="1" si="145"/>
        <v>2.1127899704202775E-18</v>
      </c>
      <c r="P832">
        <f t="shared" ca="1" si="140"/>
        <v>3.0564168766502014E-17</v>
      </c>
      <c r="S832" s="18">
        <f t="shared" si="146"/>
        <v>8.17999999999987</v>
      </c>
      <c r="T832" s="35">
        <f t="shared" ca="1" si="141"/>
        <v>0.2168173214639289</v>
      </c>
      <c r="V832">
        <f t="shared" ca="1" si="142"/>
        <v>1.0792640193509668E-8</v>
      </c>
      <c r="W832" s="35">
        <f t="shared" ca="1" si="143"/>
        <v>1.0792640193509668E-8</v>
      </c>
      <c r="X832" s="35">
        <f t="shared" ca="1" si="144"/>
        <v>1.0242477251310583E-6</v>
      </c>
    </row>
    <row r="833" spans="1:24" x14ac:dyDescent="0.25">
      <c r="A833">
        <f t="shared" si="147"/>
        <v>8.1899999999998698</v>
      </c>
      <c r="B833">
        <f t="shared" ca="1" si="138"/>
        <v>3.2476337572857145E-2</v>
      </c>
      <c r="N833">
        <f t="shared" ca="1" si="139"/>
        <v>1.3765898529487157E-18</v>
      </c>
      <c r="O833">
        <f t="shared" ca="1" si="145"/>
        <v>1.3765898529487157E-18</v>
      </c>
      <c r="P833">
        <f t="shared" ca="1" si="140"/>
        <v>1.9914106549554136E-17</v>
      </c>
      <c r="S833" s="18">
        <f t="shared" si="146"/>
        <v>8.1899999999998698</v>
      </c>
      <c r="T833" s="35">
        <f t="shared" ca="1" si="141"/>
        <v>0.21368479684743655</v>
      </c>
      <c r="V833">
        <f t="shared" ca="1" si="142"/>
        <v>9.0632402234615258E-9</v>
      </c>
      <c r="W833" s="35">
        <f t="shared" ca="1" si="143"/>
        <v>9.0632402234615258E-9</v>
      </c>
      <c r="X833" s="35">
        <f t="shared" ca="1" si="144"/>
        <v>8.6012347440056967E-7</v>
      </c>
    </row>
    <row r="834" spans="1:24" x14ac:dyDescent="0.25">
      <c r="A834">
        <f t="shared" si="147"/>
        <v>8.1999999999998696</v>
      </c>
      <c r="B834">
        <f t="shared" ca="1" si="138"/>
        <v>3.1331116725347538E-2</v>
      </c>
      <c r="N834">
        <f t="shared" ca="1" si="139"/>
        <v>8.9476810539622565E-19</v>
      </c>
      <c r="O834">
        <f t="shared" ca="1" si="145"/>
        <v>8.9476810539622565E-19</v>
      </c>
      <c r="P834">
        <f t="shared" ca="1" si="140"/>
        <v>1.2943947937604727E-17</v>
      </c>
      <c r="S834" s="18">
        <f t="shared" si="146"/>
        <v>8.1999999999998696</v>
      </c>
      <c r="T834" s="35">
        <f t="shared" ca="1" si="141"/>
        <v>0.21058634257169687</v>
      </c>
      <c r="V834">
        <f t="shared" ca="1" si="142"/>
        <v>7.6061068633469055E-9</v>
      </c>
      <c r="W834" s="35">
        <f t="shared" ca="1" si="143"/>
        <v>7.6061068633469055E-9</v>
      </c>
      <c r="X834" s="35">
        <f t="shared" ca="1" si="144"/>
        <v>7.2183798516434986E-7</v>
      </c>
    </row>
    <row r="835" spans="1:24" x14ac:dyDescent="0.25">
      <c r="A835">
        <f t="shared" si="147"/>
        <v>8.2099999999998694</v>
      </c>
      <c r="B835">
        <f t="shared" ca="1" si="138"/>
        <v>3.0220235424499444E-2</v>
      </c>
      <c r="N835">
        <f t="shared" ca="1" si="139"/>
        <v>5.8019518402441063E-19</v>
      </c>
      <c r="O835">
        <f t="shared" ca="1" si="145"/>
        <v>5.8019518402441063E-19</v>
      </c>
      <c r="P835">
        <f t="shared" ca="1" si="140"/>
        <v>8.3932543084281503E-18</v>
      </c>
      <c r="S835" s="18">
        <f t="shared" si="146"/>
        <v>8.2099999999998694</v>
      </c>
      <c r="T835" s="35">
        <f t="shared" ca="1" si="141"/>
        <v>0.20752195723685449</v>
      </c>
      <c r="V835">
        <f t="shared" ca="1" si="142"/>
        <v>6.3792358288272091E-9</v>
      </c>
      <c r="W835" s="35">
        <f t="shared" ca="1" si="143"/>
        <v>6.3792358288272091E-9</v>
      </c>
      <c r="X835" s="35">
        <f t="shared" ca="1" si="144"/>
        <v>6.0540494898366848E-7</v>
      </c>
    </row>
    <row r="836" spans="1:24" x14ac:dyDescent="0.25">
      <c r="A836">
        <f t="shared" si="147"/>
        <v>8.2199999999998692</v>
      </c>
      <c r="B836">
        <f t="shared" ca="1" si="138"/>
        <v>2.9142912552731756E-2</v>
      </c>
      <c r="N836">
        <f t="shared" ca="1" si="139"/>
        <v>3.7531458152300638E-19</v>
      </c>
      <c r="O836">
        <f t="shared" ca="1" si="145"/>
        <v>3.7531458152300638E-19</v>
      </c>
      <c r="P836">
        <f t="shared" ca="1" si="140"/>
        <v>5.4293982699645205E-18</v>
      </c>
      <c r="S836" s="18">
        <f t="shared" si="146"/>
        <v>8.2199999999998692</v>
      </c>
      <c r="T836" s="35">
        <f t="shared" ca="1" si="141"/>
        <v>0.20449162608090157</v>
      </c>
      <c r="V836">
        <f t="shared" ca="1" si="142"/>
        <v>5.3469526782531773E-9</v>
      </c>
      <c r="W836" s="35">
        <f t="shared" ca="1" si="143"/>
        <v>5.3469526782531773E-9</v>
      </c>
      <c r="X836" s="35">
        <f t="shared" ca="1" si="144"/>
        <v>5.0743877484006954E-7</v>
      </c>
    </row>
    <row r="837" spans="1:24" x14ac:dyDescent="0.25">
      <c r="A837">
        <f t="shared" si="147"/>
        <v>8.229999999999869</v>
      </c>
      <c r="B837">
        <f t="shared" ca="1" si="138"/>
        <v>2.8098374989214355E-2</v>
      </c>
      <c r="N837">
        <f t="shared" ca="1" si="139"/>
        <v>2.4220017322065254E-19</v>
      </c>
      <c r="O837">
        <f t="shared" ca="1" si="145"/>
        <v>2.4220017322065254E-19</v>
      </c>
      <c r="P837">
        <f t="shared" ca="1" si="140"/>
        <v>3.5037306467899914E-18</v>
      </c>
      <c r="S837" s="18">
        <f t="shared" si="146"/>
        <v>8.229999999999869</v>
      </c>
      <c r="T837" s="35">
        <f t="shared" ca="1" si="141"/>
        <v>0.2014953213527203</v>
      </c>
      <c r="V837">
        <f t="shared" ca="1" si="142"/>
        <v>4.4789848888794427E-9</v>
      </c>
      <c r="W837" s="35">
        <f t="shared" ca="1" si="143"/>
        <v>4.4789848888794427E-9</v>
      </c>
      <c r="X837" s="35">
        <f t="shared" ca="1" si="144"/>
        <v>4.2506652691803604E-7</v>
      </c>
    </row>
    <row r="838" spans="1:24" x14ac:dyDescent="0.25">
      <c r="A838">
        <f t="shared" si="147"/>
        <v>8.2399999999998688</v>
      </c>
      <c r="B838">
        <f t="shared" ca="1" si="138"/>
        <v>2.7085857932123408E-2</v>
      </c>
      <c r="N838">
        <f t="shared" ca="1" si="139"/>
        <v>1.5592334915433559E-19</v>
      </c>
      <c r="O838">
        <f t="shared" ca="1" si="145"/>
        <v>1.5592334915433559E-19</v>
      </c>
      <c r="P838">
        <f t="shared" ca="1" si="140"/>
        <v>2.2556276889384051E-18</v>
      </c>
      <c r="S838" s="18">
        <f t="shared" si="146"/>
        <v>8.2399999999998688</v>
      </c>
      <c r="T838" s="35">
        <f t="shared" ca="1" si="141"/>
        <v>0.19853300268408425</v>
      </c>
      <c r="V838">
        <f t="shared" ca="1" si="142"/>
        <v>3.7496655499676686E-9</v>
      </c>
      <c r="W838" s="35">
        <f t="shared" ca="1" si="143"/>
        <v>3.7496655499676686E-9</v>
      </c>
      <c r="X838" s="35">
        <f t="shared" ca="1" si="144"/>
        <v>3.5585235314953643E-7</v>
      </c>
    </row>
    <row r="839" spans="1:24" x14ac:dyDescent="0.25">
      <c r="A839">
        <f t="shared" si="147"/>
        <v>8.2499999999998685</v>
      </c>
      <c r="B839">
        <f t="shared" ca="1" si="138"/>
        <v>2.6104605201210655E-2</v>
      </c>
      <c r="N839">
        <f t="shared" ca="1" si="139"/>
        <v>1.0013953107023907E-19</v>
      </c>
      <c r="O839">
        <f t="shared" ca="1" si="145"/>
        <v>1.0013953107023907E-19</v>
      </c>
      <c r="P839">
        <f t="shared" ca="1" si="140"/>
        <v>1.4486444798960901E-18</v>
      </c>
      <c r="S839" s="18">
        <f t="shared" si="146"/>
        <v>8.2499999999998685</v>
      </c>
      <c r="T839" s="35">
        <f t="shared" ca="1" si="141"/>
        <v>0.19560461746029359</v>
      </c>
      <c r="V839">
        <f t="shared" ca="1" si="142"/>
        <v>3.1372507428698681E-9</v>
      </c>
      <c r="W839" s="35">
        <f t="shared" ca="1" si="143"/>
        <v>3.1372507428698681E-9</v>
      </c>
      <c r="X839" s="35">
        <f t="shared" ca="1" si="144"/>
        <v>2.9773270292866518E-7</v>
      </c>
    </row>
    <row r="840" spans="1:24" x14ac:dyDescent="0.25">
      <c r="A840">
        <f t="shared" si="147"/>
        <v>8.2599999999998683</v>
      </c>
      <c r="B840">
        <f t="shared" ca="1" si="138"/>
        <v>2.5153869521035738E-2</v>
      </c>
      <c r="N840">
        <f t="shared" ca="1" si="139"/>
        <v>6.415900876161333E-20</v>
      </c>
      <c r="O840">
        <f t="shared" ca="1" si="145"/>
        <v>6.415900876161333E-20</v>
      </c>
      <c r="P840">
        <f t="shared" ca="1" si="140"/>
        <v>9.28140893858633E-19</v>
      </c>
      <c r="S840" s="18">
        <f t="shared" si="146"/>
        <v>8.2599999999998683</v>
      </c>
      <c r="T840" s="35">
        <f t="shared" ca="1" si="141"/>
        <v>0.19271010118912876</v>
      </c>
      <c r="V840">
        <f t="shared" ca="1" si="142"/>
        <v>2.6233349989820114E-9</v>
      </c>
      <c r="W840" s="35">
        <f t="shared" ca="1" si="143"/>
        <v>2.6233349989820114E-9</v>
      </c>
      <c r="X840" s="35">
        <f t="shared" ca="1" si="144"/>
        <v>2.4896085265400128E-7</v>
      </c>
    </row>
    <row r="841" spans="1:24" x14ac:dyDescent="0.25">
      <c r="A841">
        <f t="shared" si="147"/>
        <v>8.2699999999998681</v>
      </c>
      <c r="B841">
        <f t="shared" ca="1" si="138"/>
        <v>2.4232912785224589E-2</v>
      </c>
      <c r="N841">
        <f t="shared" ca="1" si="139"/>
        <v>4.1007890701916846E-20</v>
      </c>
      <c r="O841">
        <f t="shared" ca="1" si="145"/>
        <v>4.1007890701916846E-20</v>
      </c>
      <c r="P841">
        <f t="shared" ca="1" si="140"/>
        <v>5.9323080368576988E-19</v>
      </c>
      <c r="S841" s="18">
        <f t="shared" si="146"/>
        <v>8.2699999999998681</v>
      </c>
      <c r="T841" s="35">
        <f t="shared" ca="1" si="141"/>
        <v>0.18984937786782052</v>
      </c>
      <c r="V841">
        <f t="shared" ca="1" si="142"/>
        <v>2.1923512666392246E-9</v>
      </c>
      <c r="W841" s="35">
        <f t="shared" ca="1" si="143"/>
        <v>2.1923512666392246E-9</v>
      </c>
      <c r="X841" s="35">
        <f t="shared" ca="1" si="144"/>
        <v>2.0805945137444636E-7</v>
      </c>
    </row>
    <row r="842" spans="1:24" x14ac:dyDescent="0.25">
      <c r="A842">
        <f t="shared" si="147"/>
        <v>8.2799999999998679</v>
      </c>
      <c r="B842">
        <f t="shared" ca="1" si="138"/>
        <v>2.3341006302130062E-2</v>
      </c>
      <c r="N842">
        <f t="shared" ca="1" si="139"/>
        <v>2.6147785312044217E-20</v>
      </c>
      <c r="O842">
        <f t="shared" ca="1" si="145"/>
        <v>2.6147785312044217E-20</v>
      </c>
      <c r="P842">
        <f t="shared" ca="1" si="140"/>
        <v>3.7826065739445343E-19</v>
      </c>
      <c r="S842" s="18">
        <f t="shared" si="146"/>
        <v>8.2799999999998679</v>
      </c>
      <c r="T842" s="35">
        <f t="shared" ca="1" si="141"/>
        <v>0.18702236034774658</v>
      </c>
      <c r="V842">
        <f t="shared" ca="1" si="142"/>
        <v>1.8311436083394259E-9</v>
      </c>
      <c r="W842" s="35">
        <f t="shared" ca="1" si="143"/>
        <v>1.8311436083394259E-9</v>
      </c>
      <c r="X842" s="35">
        <f t="shared" ca="1" si="144"/>
        <v>1.7377996871959322E-7</v>
      </c>
    </row>
    <row r="843" spans="1:24" x14ac:dyDescent="0.25">
      <c r="A843">
        <f t="shared" si="147"/>
        <v>8.2899999999998677</v>
      </c>
      <c r="B843">
        <f t="shared" ca="1" si="138"/>
        <v>2.2477431022282529E-2</v>
      </c>
      <c r="N843">
        <f t="shared" ca="1" si="139"/>
        <v>1.6632597699250496E-20</v>
      </c>
      <c r="O843">
        <f t="shared" ca="1" si="145"/>
        <v>1.6632597699250496E-20</v>
      </c>
      <c r="P843">
        <f t="shared" ca="1" si="140"/>
        <v>2.4061148065943422E-19</v>
      </c>
      <c r="S843" s="18">
        <f t="shared" si="146"/>
        <v>8.2899999999998677</v>
      </c>
      <c r="T843" s="35">
        <f t="shared" ca="1" si="141"/>
        <v>0.1842289506965766</v>
      </c>
      <c r="V843">
        <f t="shared" ca="1" si="142"/>
        <v>1.5286024180251229E-9</v>
      </c>
      <c r="W843" s="35">
        <f t="shared" ca="1" si="143"/>
        <v>1.5286024180251229E-9</v>
      </c>
      <c r="X843" s="35">
        <f t="shared" ca="1" si="144"/>
        <v>1.4506807613521735E-7</v>
      </c>
    </row>
    <row r="844" spans="1:24" x14ac:dyDescent="0.25">
      <c r="A844">
        <f t="shared" si="147"/>
        <v>8.2999999999998675</v>
      </c>
      <c r="B844">
        <f t="shared" ca="1" si="138"/>
        <v>2.1641477748029412E-2</v>
      </c>
      <c r="N844">
        <f t="shared" ca="1" si="139"/>
        <v>1.0554628440680721E-20</v>
      </c>
      <c r="O844">
        <f t="shared" ca="1" si="145"/>
        <v>1.0554628440680721E-20</v>
      </c>
      <c r="P844">
        <f t="shared" ca="1" si="140"/>
        <v>1.526859978725273E-19</v>
      </c>
      <c r="S844" s="18">
        <f t="shared" si="146"/>
        <v>8.2999999999998675</v>
      </c>
      <c r="T844" s="35">
        <f t="shared" ca="1" si="141"/>
        <v>0.18146904055760044</v>
      </c>
      <c r="V844">
        <f t="shared" ca="1" si="142"/>
        <v>1.2753533197376765E-9</v>
      </c>
      <c r="W844" s="35">
        <f t="shared" ca="1" si="143"/>
        <v>1.2753533197376765E-9</v>
      </c>
      <c r="X844" s="35">
        <f t="shared" ca="1" si="144"/>
        <v>1.2103412261118553E-7</v>
      </c>
    </row>
    <row r="845" spans="1:24" x14ac:dyDescent="0.25">
      <c r="A845">
        <f t="shared" si="147"/>
        <v>8.3099999999998673</v>
      </c>
      <c r="B845">
        <f t="shared" ca="1" si="138"/>
        <v>2.0832447325772177E-2</v>
      </c>
      <c r="N845">
        <f t="shared" ca="1" si="139"/>
        <v>6.68164671087269E-21</v>
      </c>
      <c r="O845">
        <f t="shared" ca="1" si="145"/>
        <v>6.68164671087269E-21</v>
      </c>
      <c r="P845">
        <f t="shared" ca="1" si="140"/>
        <v>9.6658437690629802E-20</v>
      </c>
      <c r="S845" s="18">
        <f t="shared" si="146"/>
        <v>8.3099999999998673</v>
      </c>
      <c r="T845" s="35">
        <f t="shared" ca="1" si="141"/>
        <v>0.17874251150598519</v>
      </c>
      <c r="V845">
        <f t="shared" ca="1" si="142"/>
        <v>1.0634921065063232E-9</v>
      </c>
      <c r="W845" s="35">
        <f t="shared" ca="1" si="143"/>
        <v>1.0634921065063232E-9</v>
      </c>
      <c r="X845" s="35">
        <f t="shared" ca="1" si="144"/>
        <v>1.0092797973928519E-7</v>
      </c>
    </row>
    <row r="846" spans="1:24" x14ac:dyDescent="0.25">
      <c r="A846">
        <f t="shared" si="147"/>
        <v>8.3199999999998671</v>
      </c>
      <c r="B846">
        <f t="shared" ref="B846:B909" ca="1" si="148">EXP(-((S846+$U$4+$B$4/2)^2))+$B$5*EXP(-((S846+$U$4-$B$4/2)^2))+$B$7+$B$6*1.7*(RAND()-RAND()+RAND()-RAND())</f>
        <v>2.0049650821218293E-2</v>
      </c>
      <c r="N846">
        <f t="shared" ref="N846:N909" ca="1" si="149">B846^$J$7</f>
        <v>4.2197018061161224E-21</v>
      </c>
      <c r="O846">
        <f t="shared" ca="1" si="145"/>
        <v>4.2197018061161224E-21</v>
      </c>
      <c r="P846">
        <f t="shared" ref="P846:P909" ca="1" si="150">O846/MAX($O$514:$O$1030)</f>
        <v>6.1043302908519292E-20</v>
      </c>
      <c r="S846" s="18">
        <f t="shared" si="146"/>
        <v>8.3199999999998671</v>
      </c>
      <c r="T846" s="35">
        <f t="shared" ref="T846:T909" ca="1" si="151">$U$2*($U$3*$U$5*SQRT(PI()/2)*EXP(0.5*($U$3*$U$5)^2-$U$5*(S846+$U$4-$B$4/2))*ERFC((1/SQRT(2))*($U$3*$U$5-((S846+$U$4-$B$4/2)/$U$3)))) + ($U$3*$U$5*SQRT(PI()/2)*EXP(0.5*($U$3*$U$5)^2-$U$5*(S846+$U$4+$B$4/2))*ERFC((1/SQRT(2))*($U$3*$U$5-((S846+$U$4+$B$4/2)/$U$3))))+$B$7+$B$6*1.7*(RAND()-RAND()+RAND()-RAND())</f>
        <v>0.17604923540171982</v>
      </c>
      <c r="V846">
        <f t="shared" ref="V846:V909" ca="1" si="152">T846^$J$7</f>
        <v>8.86359122261596E-10</v>
      </c>
      <c r="W846" s="35">
        <f t="shared" ca="1" si="143"/>
        <v>8.86359122261596E-10</v>
      </c>
      <c r="X846" s="35">
        <f t="shared" ca="1" si="144"/>
        <v>8.4117630009712788E-8</v>
      </c>
    </row>
    <row r="847" spans="1:24" x14ac:dyDescent="0.25">
      <c r="A847">
        <f t="shared" ref="A847:A878" si="153">A846+0.01</f>
        <v>8.3299999999998668</v>
      </c>
      <c r="B847">
        <f t="shared" ca="1" si="148"/>
        <v>1.9292409678073344E-2</v>
      </c>
      <c r="N847">
        <f t="shared" ca="1" si="149"/>
        <v>2.6585063874482027E-21</v>
      </c>
      <c r="O847">
        <f t="shared" ca="1" si="145"/>
        <v>2.6585063874482027E-21</v>
      </c>
      <c r="P847">
        <f t="shared" ca="1" si="150"/>
        <v>3.8458644271501892E-20</v>
      </c>
      <c r="S847" s="18">
        <f t="shared" si="146"/>
        <v>8.3299999999998668</v>
      </c>
      <c r="T847" s="35">
        <f t="shared" ca="1" si="151"/>
        <v>0.17338907473901877</v>
      </c>
      <c r="V847">
        <f t="shared" ca="1" si="152"/>
        <v>7.3834739815995827E-10</v>
      </c>
      <c r="W847" s="35">
        <f t="shared" ref="W847:W910" ca="1" si="154">AVERAGE(INDIRECT("v"&amp;ROW(V847)-($B$8-1)/2&amp;":v"&amp;ROW(V847)+($B$8-1)/2))</f>
        <v>7.3834739815995827E-10</v>
      </c>
      <c r="X847" s="35">
        <f t="shared" ref="X847:X910" ca="1" si="155">W847/MAX($W$514:$W$1214)</f>
        <v>7.0070958483037068E-8</v>
      </c>
    </row>
    <row r="848" spans="1:24" x14ac:dyDescent="0.25">
      <c r="A848">
        <f t="shared" si="153"/>
        <v>8.3399999999998666</v>
      </c>
      <c r="B848">
        <f t="shared" ca="1" si="148"/>
        <v>1.8560055860605686E-2</v>
      </c>
      <c r="N848">
        <f t="shared" ca="1" si="149"/>
        <v>1.6709034198087566E-21</v>
      </c>
      <c r="O848">
        <f t="shared" ca="1" si="145"/>
        <v>1.6709034198087566E-21</v>
      </c>
      <c r="P848">
        <f t="shared" ca="1" si="150"/>
        <v>2.4171723091529714E-20</v>
      </c>
      <c r="S848" s="18">
        <f t="shared" si="146"/>
        <v>8.3399999999998666</v>
      </c>
      <c r="T848" s="35">
        <f t="shared" ca="1" si="151"/>
        <v>0.17076188299196374</v>
      </c>
      <c r="V848">
        <f t="shared" ca="1" si="152"/>
        <v>6.1473964431677276E-10</v>
      </c>
      <c r="W848" s="35">
        <f t="shared" ca="1" si="154"/>
        <v>6.1473964431677276E-10</v>
      </c>
      <c r="X848" s="35">
        <f t="shared" ca="1" si="155"/>
        <v>5.8340282910383523E-8</v>
      </c>
    </row>
    <row r="849" spans="1:24" x14ac:dyDescent="0.25">
      <c r="A849">
        <f t="shared" si="153"/>
        <v>8.3499999999998664</v>
      </c>
      <c r="B849">
        <f t="shared" ca="1" si="148"/>
        <v>1.7851931980521523E-2</v>
      </c>
      <c r="N849">
        <f t="shared" ca="1" si="149"/>
        <v>1.047665592601051E-21</v>
      </c>
      <c r="O849">
        <f t="shared" ca="1" si="145"/>
        <v>1.047665592601051E-21</v>
      </c>
      <c r="P849">
        <f t="shared" ca="1" si="150"/>
        <v>1.5155802721245511E-20</v>
      </c>
      <c r="S849" s="18">
        <f t="shared" si="146"/>
        <v>8.3499999999998664</v>
      </c>
      <c r="T849" s="35">
        <f t="shared" ca="1" si="151"/>
        <v>0.16816750495618144</v>
      </c>
      <c r="V849">
        <f t="shared" ca="1" si="152"/>
        <v>5.1156988313494143E-10</v>
      </c>
      <c r="W849" s="35">
        <f t="shared" ca="1" si="154"/>
        <v>5.1156988313494143E-10</v>
      </c>
      <c r="X849" s="35">
        <f t="shared" ca="1" si="155"/>
        <v>4.8549222400801027E-8</v>
      </c>
    </row>
    <row r="850" spans="1:24" x14ac:dyDescent="0.25">
      <c r="A850">
        <f t="shared" si="153"/>
        <v>8.3599999999998662</v>
      </c>
      <c r="B850">
        <f t="shared" ca="1" si="148"/>
        <v>1.7167391408593784E-2</v>
      </c>
      <c r="N850">
        <f t="shared" ca="1" si="149"/>
        <v>6.5531741225164562E-22</v>
      </c>
      <c r="O850">
        <f t="shared" ca="1" si="145"/>
        <v>6.5531741225164562E-22</v>
      </c>
      <c r="P850">
        <f t="shared" ca="1" si="150"/>
        <v>9.4799919841073659E-21</v>
      </c>
      <c r="S850" s="18">
        <f t="shared" si="146"/>
        <v>8.3599999999998662</v>
      </c>
      <c r="T850" s="35">
        <f t="shared" ca="1" si="151"/>
        <v>0.16560577708635946</v>
      </c>
      <c r="V850">
        <f t="shared" ca="1" si="152"/>
        <v>4.2550610413393655E-10</v>
      </c>
      <c r="W850" s="35">
        <f t="shared" ca="1" si="154"/>
        <v>4.2550610413393655E-10</v>
      </c>
      <c r="X850" s="35">
        <f t="shared" ca="1" si="155"/>
        <v>4.0381561079989814E-8</v>
      </c>
    </row>
    <row r="851" spans="1:24" x14ac:dyDescent="0.25">
      <c r="A851">
        <f t="shared" si="153"/>
        <v>8.369999999999866</v>
      </c>
      <c r="B851">
        <f t="shared" ca="1" si="148"/>
        <v>1.6505798371492054E-2</v>
      </c>
      <c r="N851">
        <f t="shared" ca="1" si="149"/>
        <v>4.0892007103849829E-22</v>
      </c>
      <c r="O851">
        <f t="shared" ca="1" si="145"/>
        <v>4.0892007103849829E-22</v>
      </c>
      <c r="P851">
        <f t="shared" ca="1" si="150"/>
        <v>5.9155440144126032E-21</v>
      </c>
      <c r="S851" s="18">
        <f t="shared" si="146"/>
        <v>8.369999999999866</v>
      </c>
      <c r="T851" s="35">
        <f t="shared" ca="1" si="151"/>
        <v>0.16307652782941914</v>
      </c>
      <c r="V851">
        <f t="shared" ca="1" si="152"/>
        <v>3.5375083391502316E-10</v>
      </c>
      <c r="W851" s="35">
        <f t="shared" ca="1" si="154"/>
        <v>3.5375083391502316E-10</v>
      </c>
      <c r="X851" s="35">
        <f t="shared" ca="1" si="155"/>
        <v>3.3571811938896053E-8</v>
      </c>
    </row>
    <row r="852" spans="1:24" x14ac:dyDescent="0.25">
      <c r="A852">
        <f t="shared" si="153"/>
        <v>8.3799999999998658</v>
      </c>
      <c r="B852">
        <f t="shared" ca="1" si="148"/>
        <v>1.5866528034264176E-2</v>
      </c>
      <c r="N852">
        <f t="shared" ca="1" si="149"/>
        <v>2.545557086177713E-22</v>
      </c>
      <c r="O852">
        <f t="shared" ca="1" si="145"/>
        <v>2.545557086177713E-22</v>
      </c>
      <c r="P852">
        <f t="shared" ca="1" si="150"/>
        <v>3.6824690326991726E-21</v>
      </c>
      <c r="S852" s="18">
        <f t="shared" si="146"/>
        <v>8.3799999999998658</v>
      </c>
      <c r="T852" s="35">
        <f t="shared" ca="1" si="151"/>
        <v>0.16057957795317337</v>
      </c>
      <c r="V852">
        <f t="shared" ca="1" si="152"/>
        <v>2.939569588045718E-10</v>
      </c>
      <c r="W852" s="35">
        <f t="shared" ca="1" si="154"/>
        <v>2.939569588045718E-10</v>
      </c>
      <c r="X852" s="35">
        <f t="shared" ca="1" si="155"/>
        <v>2.789722819844297E-8</v>
      </c>
    </row>
    <row r="853" spans="1:24" x14ac:dyDescent="0.25">
      <c r="A853">
        <f t="shared" si="153"/>
        <v>8.3899999999998656</v>
      </c>
      <c r="B853">
        <f t="shared" ca="1" si="148"/>
        <v>1.5248966568922594E-2</v>
      </c>
      <c r="N853">
        <f t="shared" ca="1" si="149"/>
        <v>1.5808291936791303E-22</v>
      </c>
      <c r="O853">
        <f t="shared" ca="1" si="145"/>
        <v>1.5808291936791303E-22</v>
      </c>
      <c r="P853">
        <f t="shared" ca="1" si="150"/>
        <v>2.2868685928592819E-21</v>
      </c>
      <c r="S853" s="18">
        <f t="shared" si="146"/>
        <v>8.3899999999998656</v>
      </c>
      <c r="T853" s="35">
        <f t="shared" ca="1" si="151"/>
        <v>0.1581147408703073</v>
      </c>
      <c r="V853">
        <f t="shared" ca="1" si="152"/>
        <v>2.4415652077210012E-10</v>
      </c>
      <c r="W853" s="35">
        <f t="shared" ca="1" si="154"/>
        <v>2.4415652077210012E-10</v>
      </c>
      <c r="X853" s="35">
        <f t="shared" ca="1" si="155"/>
        <v>2.3171045869492185E-8</v>
      </c>
    </row>
    <row r="854" spans="1:24" x14ac:dyDescent="0.25">
      <c r="A854">
        <f t="shared" si="153"/>
        <v>8.3999999999998654</v>
      </c>
      <c r="B854">
        <f t="shared" ca="1" si="148"/>
        <v>1.4652511209590288E-2</v>
      </c>
      <c r="N854">
        <f t="shared" ca="1" si="149"/>
        <v>9.7936537937574677E-23</v>
      </c>
      <c r="O854">
        <f t="shared" ca="1" si="145"/>
        <v>9.7936537937574677E-23</v>
      </c>
      <c r="P854">
        <f t="shared" ca="1" si="150"/>
        <v>1.4167754087433123E-21</v>
      </c>
      <c r="S854" s="18">
        <f t="shared" si="146"/>
        <v>8.3999999999998654</v>
      </c>
      <c r="T854" s="35">
        <f t="shared" ca="1" si="151"/>
        <v>0.15568182295753491</v>
      </c>
      <c r="V854">
        <f t="shared" ca="1" si="152"/>
        <v>2.0270053732896004E-10</v>
      </c>
      <c r="W854" s="35">
        <f t="shared" ca="1" si="154"/>
        <v>2.0270053732896004E-10</v>
      </c>
      <c r="X854" s="35">
        <f t="shared" ca="1" si="155"/>
        <v>1.9236772515300152E-8</v>
      </c>
    </row>
    <row r="855" spans="1:24" x14ac:dyDescent="0.25">
      <c r="A855">
        <f t="shared" si="153"/>
        <v>8.4099999999998651</v>
      </c>
      <c r="B855">
        <f t="shared" ca="1" si="148"/>
        <v>1.4076570294661743E-2</v>
      </c>
      <c r="N855">
        <f t="shared" ca="1" si="149"/>
        <v>6.0528824672470807E-23</v>
      </c>
      <c r="O855">
        <f t="shared" ca="1" si="145"/>
        <v>6.0528824672470807E-23</v>
      </c>
      <c r="P855">
        <f t="shared" ca="1" si="150"/>
        <v>8.7562570744284767E-22</v>
      </c>
      <c r="S855" s="18">
        <f t="shared" si="146"/>
        <v>8.4099999999998651</v>
      </c>
      <c r="T855" s="35">
        <f t="shared" ca="1" si="151"/>
        <v>0.15328062386978969</v>
      </c>
      <c r="V855">
        <f t="shared" ca="1" si="152"/>
        <v>1.6820818022845052E-10</v>
      </c>
      <c r="W855" s="35">
        <f t="shared" ca="1" si="154"/>
        <v>1.6820818022845052E-10</v>
      </c>
      <c r="X855" s="35">
        <f t="shared" ca="1" si="155"/>
        <v>1.59633641869237E-8</v>
      </c>
    </row>
    <row r="856" spans="1:24" x14ac:dyDescent="0.25">
      <c r="A856">
        <f t="shared" si="153"/>
        <v>8.4199999999998649</v>
      </c>
      <c r="B856">
        <f t="shared" ca="1" si="148"/>
        <v>1.3520563296434904E-2</v>
      </c>
      <c r="N856">
        <f t="shared" ca="1" si="149"/>
        <v>3.7319638456974875E-23</v>
      </c>
      <c r="O856">
        <f t="shared" ca="1" si="145"/>
        <v>3.7319638456974875E-23</v>
      </c>
      <c r="P856">
        <f t="shared" ca="1" si="150"/>
        <v>5.3987558823791716E-22</v>
      </c>
      <c r="S856" s="18">
        <f t="shared" si="146"/>
        <v>8.4199999999998649</v>
      </c>
      <c r="T856" s="35">
        <f t="shared" ca="1" si="151"/>
        <v>0.15091093684932291</v>
      </c>
      <c r="V856">
        <f t="shared" ca="1" si="152"/>
        <v>1.3952389200931961E-10</v>
      </c>
      <c r="W856" s="35">
        <f t="shared" ca="1" si="154"/>
        <v>1.3952389200931961E-10</v>
      </c>
      <c r="X856" s="35">
        <f t="shared" ca="1" si="155"/>
        <v>1.3241155679211519E-8</v>
      </c>
    </row>
    <row r="857" spans="1:24" x14ac:dyDescent="0.25">
      <c r="A857">
        <f t="shared" si="153"/>
        <v>8.4299999999998647</v>
      </c>
      <c r="B857">
        <f t="shared" ca="1" si="148"/>
        <v>1.2983920838669179E-2</v>
      </c>
      <c r="N857">
        <f t="shared" ca="1" si="149"/>
        <v>2.2954630580156533E-23</v>
      </c>
      <c r="O857">
        <f t="shared" ca="1" si="145"/>
        <v>2.2954630580156533E-23</v>
      </c>
      <c r="P857">
        <f t="shared" ca="1" si="150"/>
        <v>3.3206765123229533E-22</v>
      </c>
      <c r="S857" s="18">
        <f t="shared" si="146"/>
        <v>8.4299999999998647</v>
      </c>
      <c r="T857" s="35">
        <f t="shared" ca="1" si="151"/>
        <v>0.14857254902959144</v>
      </c>
      <c r="V857">
        <f t="shared" ca="1" si="152"/>
        <v>1.1568122909454336E-10</v>
      </c>
      <c r="W857" s="35">
        <f t="shared" ca="1" si="154"/>
        <v>1.1568122909454336E-10</v>
      </c>
      <c r="X857" s="35">
        <f t="shared" ca="1" si="155"/>
        <v>1.0978429153202428E-8</v>
      </c>
    </row>
    <row r="858" spans="1:24" x14ac:dyDescent="0.25">
      <c r="A858">
        <f t="shared" si="153"/>
        <v>8.4399999999998645</v>
      </c>
      <c r="B858">
        <f t="shared" ca="1" si="148"/>
        <v>1.2466084702523314E-2</v>
      </c>
      <c r="N858">
        <f t="shared" ca="1" si="149"/>
        <v>1.4085130699643591E-23</v>
      </c>
      <c r="O858">
        <f t="shared" ca="1" si="145"/>
        <v>1.4085130699643591E-23</v>
      </c>
      <c r="P858">
        <f t="shared" ca="1" si="150"/>
        <v>2.037591610284433E-22</v>
      </c>
      <c r="S858" s="18">
        <f t="shared" si="146"/>
        <v>8.4399999999998645</v>
      </c>
      <c r="T858" s="35">
        <f t="shared" ca="1" si="151"/>
        <v>0.14626524173382568</v>
      </c>
      <c r="V858">
        <f t="shared" ca="1" si="152"/>
        <v>9.587239994721165E-11</v>
      </c>
      <c r="W858" s="35">
        <f t="shared" ca="1" si="154"/>
        <v>9.587239994721165E-11</v>
      </c>
      <c r="X858" s="35">
        <f t="shared" ca="1" si="155"/>
        <v>9.0985232332528752E-9</v>
      </c>
    </row>
    <row r="859" spans="1:24" x14ac:dyDescent="0.25">
      <c r="A859">
        <f t="shared" si="153"/>
        <v>8.4499999999998643</v>
      </c>
      <c r="B859">
        <f t="shared" ca="1" si="148"/>
        <v>1.1966507821325301E-2</v>
      </c>
      <c r="N859">
        <f t="shared" ca="1" si="149"/>
        <v>8.6220224240861688E-24</v>
      </c>
      <c r="O859">
        <f t="shared" ca="1" si="145"/>
        <v>8.6220224240861688E-24</v>
      </c>
      <c r="P859">
        <f t="shared" ca="1" si="150"/>
        <v>1.2472841700678553E-22</v>
      </c>
      <c r="S859" s="18">
        <f t="shared" si="146"/>
        <v>8.4499999999998643</v>
      </c>
      <c r="T859" s="35">
        <f t="shared" ca="1" si="151"/>
        <v>0.1439887907681818</v>
      </c>
      <c r="V859">
        <f t="shared" ca="1" si="152"/>
        <v>7.9422620771581431E-11</v>
      </c>
      <c r="W859" s="35">
        <f t="shared" ca="1" si="154"/>
        <v>7.9422620771581431E-11</v>
      </c>
      <c r="X859" s="35">
        <f t="shared" ca="1" si="155"/>
        <v>7.537399300882767E-9</v>
      </c>
    </row>
    <row r="860" spans="1:24" x14ac:dyDescent="0.25">
      <c r="A860">
        <f t="shared" si="153"/>
        <v>8.4599999999998641</v>
      </c>
      <c r="B860">
        <f t="shared" ca="1" si="148"/>
        <v>1.1484654264623417E-2</v>
      </c>
      <c r="N860">
        <f t="shared" ca="1" si="149"/>
        <v>5.2652028549374137E-24</v>
      </c>
      <c r="O860">
        <f t="shared" ca="1" si="145"/>
        <v>5.2652028549374137E-24</v>
      </c>
      <c r="P860">
        <f t="shared" ca="1" si="150"/>
        <v>7.6167792776943046E-23</v>
      </c>
      <c r="S860" s="18">
        <f t="shared" si="146"/>
        <v>8.4599999999998641</v>
      </c>
      <c r="T860" s="35">
        <f t="shared" ca="1" si="151"/>
        <v>0.14174296670938863</v>
      </c>
      <c r="V860">
        <f t="shared" ca="1" si="152"/>
        <v>6.5768542980882514E-11</v>
      </c>
      <c r="W860" s="35">
        <f t="shared" ca="1" si="154"/>
        <v>6.5768542980882514E-11</v>
      </c>
      <c r="X860" s="35">
        <f t="shared" ca="1" si="155"/>
        <v>6.2415942091596053E-9</v>
      </c>
    </row>
    <row r="861" spans="1:24" x14ac:dyDescent="0.25">
      <c r="A861">
        <f t="shared" si="153"/>
        <v>8.4699999999998639</v>
      </c>
      <c r="B861">
        <f t="shared" ca="1" si="148"/>
        <v>1.101999921196487E-2</v>
      </c>
      <c r="N861">
        <f t="shared" ca="1" si="149"/>
        <v>3.2075893402116225E-24</v>
      </c>
      <c r="O861">
        <f t="shared" ca="1" si="145"/>
        <v>3.2075893402116225E-24</v>
      </c>
      <c r="P861">
        <f t="shared" ca="1" si="150"/>
        <v>4.6401820957318929E-23</v>
      </c>
      <c r="S861" s="18">
        <f t="shared" si="146"/>
        <v>8.4699999999998639</v>
      </c>
      <c r="T861" s="35">
        <f t="shared" ca="1" si="151"/>
        <v>0.13952753518681041</v>
      </c>
      <c r="V861">
        <f t="shared" ca="1" si="152"/>
        <v>5.4440119222805685E-11</v>
      </c>
      <c r="W861" s="35">
        <f t="shared" ca="1" si="154"/>
        <v>5.4440119222805685E-11</v>
      </c>
      <c r="X861" s="35">
        <f t="shared" ca="1" si="155"/>
        <v>5.1664993245447592E-9</v>
      </c>
    </row>
    <row r="862" spans="1:24" x14ac:dyDescent="0.25">
      <c r="A862">
        <f t="shared" si="153"/>
        <v>8.4799999999998636</v>
      </c>
      <c r="B862">
        <f t="shared" ca="1" si="148"/>
        <v>1.0572028916844249E-2</v>
      </c>
      <c r="N862">
        <f t="shared" ca="1" si="149"/>
        <v>1.9493961689684269E-24</v>
      </c>
      <c r="O862">
        <f t="shared" ca="1" si="145"/>
        <v>1.9493961689684269E-24</v>
      </c>
      <c r="P862">
        <f t="shared" ca="1" si="150"/>
        <v>2.8200471573268334E-23</v>
      </c>
      <c r="S862" s="18">
        <f t="shared" si="146"/>
        <v>8.4799999999998636</v>
      </c>
      <c r="T862" s="35">
        <f t="shared" ca="1" si="151"/>
        <v>0.13734225715885712</v>
      </c>
      <c r="V862">
        <f t="shared" ca="1" si="152"/>
        <v>4.5045370840278589E-11</v>
      </c>
      <c r="W862" s="35">
        <f t="shared" ca="1" si="154"/>
        <v>4.5045370840278589E-11</v>
      </c>
      <c r="X862" s="35">
        <f t="shared" ca="1" si="155"/>
        <v>4.2749149219841384E-9</v>
      </c>
    </row>
    <row r="863" spans="1:24" x14ac:dyDescent="0.25">
      <c r="A863">
        <f t="shared" si="153"/>
        <v>8.4899999999998634</v>
      </c>
      <c r="B863">
        <f t="shared" ca="1" si="148"/>
        <v>1.0140240661260153E-2</v>
      </c>
      <c r="N863">
        <f t="shared" ca="1" si="149"/>
        <v>1.1818956882441937E-24</v>
      </c>
      <c r="O863">
        <f t="shared" ca="1" si="145"/>
        <v>1.1818956882441937E-24</v>
      </c>
      <c r="P863">
        <f t="shared" ca="1" si="150"/>
        <v>1.7097610167427501E-23</v>
      </c>
      <c r="S863" s="18">
        <f t="shared" si="146"/>
        <v>8.4899999999998634</v>
      </c>
      <c r="T863" s="35">
        <f t="shared" ca="1" si="151"/>
        <v>0.13518688918367969</v>
      </c>
      <c r="V863">
        <f t="shared" ca="1" si="152"/>
        <v>3.7257601573760643E-11</v>
      </c>
      <c r="W863" s="35">
        <f t="shared" ca="1" si="154"/>
        <v>3.7257601573760643E-11</v>
      </c>
      <c r="X863" s="35">
        <f t="shared" ca="1" si="155"/>
        <v>3.5358367342508491E-9</v>
      </c>
    </row>
    <row r="864" spans="1:24" x14ac:dyDescent="0.25">
      <c r="A864">
        <f t="shared" si="153"/>
        <v>8.4999999999998632</v>
      </c>
      <c r="B864">
        <f t="shared" ca="1" si="148"/>
        <v>9.7241427013132504E-3</v>
      </c>
      <c r="N864">
        <f t="shared" ca="1" si="149"/>
        <v>7.1485158033753833E-25</v>
      </c>
      <c r="O864">
        <f t="shared" ca="1" si="145"/>
        <v>7.1485158033753833E-25</v>
      </c>
      <c r="P864">
        <f t="shared" ca="1" si="150"/>
        <v>1.034122873088564E-23</v>
      </c>
      <c r="S864" s="18">
        <f t="shared" si="146"/>
        <v>8.4999999999998632</v>
      </c>
      <c r="T864" s="35">
        <f t="shared" ca="1" si="151"/>
        <v>0.13306118368410011</v>
      </c>
      <c r="V864">
        <f t="shared" ca="1" si="152"/>
        <v>3.0804672094035018E-11</v>
      </c>
      <c r="W864" s="35">
        <f t="shared" ca="1" si="154"/>
        <v>3.0804672094035018E-11</v>
      </c>
      <c r="X864" s="35">
        <f t="shared" ca="1" si="155"/>
        <v>2.9234380790992778E-9</v>
      </c>
    </row>
    <row r="865" spans="1:24" x14ac:dyDescent="0.25">
      <c r="A865">
        <f t="shared" si="153"/>
        <v>8.509999999999863</v>
      </c>
      <c r="B865">
        <f t="shared" ca="1" si="148"/>
        <v>9.3232542042737468E-3</v>
      </c>
      <c r="N865">
        <f t="shared" ca="1" si="149"/>
        <v>4.3133063849798354E-25</v>
      </c>
      <c r="O865">
        <f t="shared" ca="1" si="145"/>
        <v>4.3133063849798354E-25</v>
      </c>
      <c r="P865">
        <f t="shared" ca="1" si="150"/>
        <v>6.2397411071546392E-24</v>
      </c>
      <c r="S865" s="18">
        <f t="shared" si="146"/>
        <v>8.509999999999863</v>
      </c>
      <c r="T865" s="35">
        <f t="shared" ca="1" si="151"/>
        <v>0.13096488920673197</v>
      </c>
      <c r="V865">
        <f t="shared" ca="1" si="152"/>
        <v>2.5460009330225442E-11</v>
      </c>
      <c r="W865" s="35">
        <f t="shared" ca="1" si="154"/>
        <v>2.5460009330225442E-11</v>
      </c>
      <c r="X865" s="35">
        <f t="shared" ca="1" si="155"/>
        <v>2.4162166226926549E-9</v>
      </c>
    </row>
    <row r="866" spans="1:24" x14ac:dyDescent="0.25">
      <c r="A866">
        <f t="shared" si="153"/>
        <v>8.5199999999998628</v>
      </c>
      <c r="B866">
        <f t="shared" ca="1" si="148"/>
        <v>8.9371051775408647E-3</v>
      </c>
      <c r="N866">
        <f t="shared" ca="1" si="149"/>
        <v>2.5963451649916958E-25</v>
      </c>
      <c r="O866">
        <f t="shared" ca="1" si="145"/>
        <v>2.5963451649916958E-25</v>
      </c>
      <c r="P866">
        <f t="shared" ca="1" si="150"/>
        <v>3.7559403873501126E-24</v>
      </c>
      <c r="S866" s="18">
        <f t="shared" si="146"/>
        <v>8.5199999999998628</v>
      </c>
      <c r="T866" s="35">
        <f t="shared" ca="1" si="151"/>
        <v>0.12889775067525594</v>
      </c>
      <c r="V866">
        <f t="shared" ca="1" si="152"/>
        <v>2.1035075027287363E-11</v>
      </c>
      <c r="W866" s="35">
        <f t="shared" ca="1" si="154"/>
        <v>2.1035075027287363E-11</v>
      </c>
      <c r="X866" s="35">
        <f t="shared" ca="1" si="155"/>
        <v>1.9962796274461864E-9</v>
      </c>
    </row>
    <row r="867" spans="1:24" x14ac:dyDescent="0.25">
      <c r="A867">
        <f t="shared" si="153"/>
        <v>8.5299999999998626</v>
      </c>
      <c r="B867">
        <f t="shared" ca="1" si="148"/>
        <v>8.5652363899101358E-3</v>
      </c>
      <c r="N867">
        <f t="shared" ca="1" si="149"/>
        <v>1.5590937891468468E-25</v>
      </c>
      <c r="O867">
        <f t="shared" ca="1" si="145"/>
        <v>1.5590937891468468E-25</v>
      </c>
      <c r="P867">
        <f t="shared" ca="1" si="150"/>
        <v>2.2554255918211446E-24</v>
      </c>
      <c r="S867" s="18">
        <f t="shared" si="146"/>
        <v>8.5299999999998626</v>
      </c>
      <c r="T867" s="35">
        <f t="shared" ca="1" si="151"/>
        <v>0.1268595096378238</v>
      </c>
      <c r="V867">
        <f t="shared" ca="1" si="152"/>
        <v>1.7373060823742888E-11</v>
      </c>
      <c r="W867" s="35">
        <f t="shared" ca="1" si="154"/>
        <v>1.7373060823742888E-11</v>
      </c>
      <c r="X867" s="35">
        <f t="shared" ca="1" si="155"/>
        <v>1.6487455996154741E-9</v>
      </c>
    </row>
    <row r="868" spans="1:24" x14ac:dyDescent="0.25">
      <c r="A868">
        <f t="shared" si="153"/>
        <v>8.5399999999998624</v>
      </c>
      <c r="B868">
        <f t="shared" ca="1" si="148"/>
        <v>8.2071992855583271E-3</v>
      </c>
      <c r="N868">
        <f t="shared" ca="1" si="149"/>
        <v>9.3398467011103673E-26</v>
      </c>
      <c r="O868">
        <f t="shared" ca="1" si="145"/>
        <v>9.3398467011103673E-26</v>
      </c>
      <c r="P868">
        <f t="shared" ca="1" si="150"/>
        <v>1.3511264954046025E-24</v>
      </c>
      <c r="S868" s="18">
        <f t="shared" si="146"/>
        <v>8.5399999999998624</v>
      </c>
      <c r="T868" s="35">
        <f t="shared" ca="1" si="151"/>
        <v>0.12484990450856991</v>
      </c>
      <c r="V868">
        <f t="shared" ca="1" si="152"/>
        <v>1.4343613496872998E-11</v>
      </c>
      <c r="W868" s="35">
        <f t="shared" ca="1" si="154"/>
        <v>1.4343613496872998E-11</v>
      </c>
      <c r="X868" s="35">
        <f t="shared" ca="1" si="155"/>
        <v>1.3612437022746516E-9</v>
      </c>
    </row>
    <row r="869" spans="1:24" x14ac:dyDescent="0.25">
      <c r="A869">
        <f t="shared" si="153"/>
        <v>8.5499999999998622</v>
      </c>
      <c r="B869">
        <f t="shared" ca="1" si="148"/>
        <v>7.8625558911485788E-3</v>
      </c>
      <c r="N869">
        <f t="shared" ca="1" si="149"/>
        <v>5.5816801707601345E-26</v>
      </c>
      <c r="O869">
        <f t="shared" ca="1" si="145"/>
        <v>5.5816801707601345E-26</v>
      </c>
      <c r="P869">
        <f t="shared" ca="1" si="150"/>
        <v>8.0746035871144724E-25</v>
      </c>
      <c r="S869" s="18">
        <f t="shared" si="146"/>
        <v>8.5499999999998622</v>
      </c>
      <c r="T869" s="35">
        <f t="shared" ca="1" si="151"/>
        <v>0.12286867080321942</v>
      </c>
      <c r="V869">
        <f t="shared" ca="1" si="152"/>
        <v>1.1838424835425097E-11</v>
      </c>
      <c r="W869" s="35">
        <f t="shared" ca="1" si="154"/>
        <v>1.1838424835425097E-11</v>
      </c>
      <c r="X869" s="35">
        <f t="shared" ca="1" si="155"/>
        <v>1.1234952235423392E-9</v>
      </c>
    </row>
    <row r="870" spans="1:24" x14ac:dyDescent="0.25">
      <c r="A870">
        <f t="shared" si="153"/>
        <v>8.5599999999998619</v>
      </c>
      <c r="B870">
        <f t="shared" ca="1" si="148"/>
        <v>7.5308787164510551E-3</v>
      </c>
      <c r="N870">
        <f t="shared" ca="1" si="149"/>
        <v>3.3277281537175474E-26</v>
      </c>
      <c r="O870">
        <f t="shared" ca="1" si="145"/>
        <v>3.3277281537175474E-26</v>
      </c>
      <c r="P870">
        <f t="shared" ca="1" si="150"/>
        <v>4.8139780254177937E-25</v>
      </c>
      <c r="S870" s="18">
        <f t="shared" si="146"/>
        <v>8.5599999999998619</v>
      </c>
      <c r="T870" s="35">
        <f t="shared" ca="1" si="151"/>
        <v>0.12091554136878684</v>
      </c>
      <c r="V870">
        <f t="shared" ca="1" si="152"/>
        <v>9.7675466900151945E-12</v>
      </c>
      <c r="W870" s="35">
        <f t="shared" ca="1" si="154"/>
        <v>9.7675466900151945E-12</v>
      </c>
      <c r="X870" s="35">
        <f t="shared" ca="1" si="155"/>
        <v>9.2696386592928068E-10</v>
      </c>
    </row>
    <row r="871" spans="1:24" x14ac:dyDescent="0.25">
      <c r="A871">
        <f t="shared" si="153"/>
        <v>8.5699999999998617</v>
      </c>
      <c r="B871">
        <f t="shared" ca="1" si="148"/>
        <v>7.2117506488668512E-3</v>
      </c>
      <c r="N871">
        <f t="shared" ca="1" si="149"/>
        <v>1.9791942812907884E-26</v>
      </c>
      <c r="O871">
        <f t="shared" ref="O871:O934" ca="1" si="156">AVERAGE(INDIRECT("n"&amp;ROW(N871)-($B$8-1)/2&amp;":n"&amp;ROW(N871)+($B$8-1)/2))</f>
        <v>1.9791942812907884E-26</v>
      </c>
      <c r="P871">
        <f t="shared" ca="1" si="150"/>
        <v>2.8631538809810859E-25</v>
      </c>
      <c r="S871" s="18">
        <f t="shared" si="146"/>
        <v>8.5699999999998617</v>
      </c>
      <c r="T871" s="35">
        <f t="shared" ca="1" si="151"/>
        <v>0.11899024660736685</v>
      </c>
      <c r="V871">
        <f t="shared" ca="1" si="152"/>
        <v>8.0563138224792218E-12</v>
      </c>
      <c r="W871" s="35">
        <f t="shared" ca="1" si="154"/>
        <v>8.0563138224792218E-12</v>
      </c>
      <c r="X871" s="35">
        <f t="shared" ca="1" si="155"/>
        <v>7.6456371728008831E-10</v>
      </c>
    </row>
    <row r="872" spans="1:24" x14ac:dyDescent="0.25">
      <c r="A872">
        <f t="shared" si="153"/>
        <v>8.5799999999998615</v>
      </c>
      <c r="B872">
        <f t="shared" ca="1" si="148"/>
        <v>6.904764842235179E-3</v>
      </c>
      <c r="N872">
        <f t="shared" ca="1" si="149"/>
        <v>1.174320675097268E-26</v>
      </c>
      <c r="O872">
        <f t="shared" ca="1" si="156"/>
        <v>1.174320675097268E-26</v>
      </c>
      <c r="P872">
        <f t="shared" ca="1" si="150"/>
        <v>1.698802805871224E-25</v>
      </c>
      <c r="S872" s="18">
        <f t="shared" si="146"/>
        <v>8.5799999999998615</v>
      </c>
      <c r="T872" s="35">
        <f t="shared" ca="1" si="151"/>
        <v>0.11709251469402636</v>
      </c>
      <c r="V872">
        <f t="shared" ca="1" si="152"/>
        <v>6.6427758298388673E-12</v>
      </c>
      <c r="W872" s="35">
        <f t="shared" ca="1" si="154"/>
        <v>6.6427758298388673E-12</v>
      </c>
      <c r="X872" s="35">
        <f t="shared" ca="1" si="155"/>
        <v>6.3041553413034598E-10</v>
      </c>
    </row>
    <row r="873" spans="1:24" x14ac:dyDescent="0.25">
      <c r="A873">
        <f t="shared" si="153"/>
        <v>8.5899999999998613</v>
      </c>
      <c r="B873">
        <f t="shared" ca="1" si="148"/>
        <v>6.6095246002952721E-3</v>
      </c>
      <c r="N873">
        <f t="shared" ca="1" si="149"/>
        <v>6.9509262420868939E-27</v>
      </c>
      <c r="O873">
        <f t="shared" ca="1" si="156"/>
        <v>6.9509262420868939E-27</v>
      </c>
      <c r="P873">
        <f t="shared" ca="1" si="150"/>
        <v>1.0055390536731434E-25</v>
      </c>
      <c r="S873" s="18">
        <f t="shared" ref="S873:S936" si="157">S872+0.01</f>
        <v>8.5899999999998613</v>
      </c>
      <c r="T873" s="35">
        <f t="shared" ca="1" si="151"/>
        <v>0.11522207178881136</v>
      </c>
      <c r="V873">
        <f t="shared" ca="1" si="152"/>
        <v>5.4755551713827567E-12</v>
      </c>
      <c r="W873" s="35">
        <f t="shared" ca="1" si="154"/>
        <v>5.4755551713827567E-12</v>
      </c>
      <c r="X873" s="35">
        <f t="shared" ca="1" si="155"/>
        <v>5.1964346328260338E-10</v>
      </c>
    </row>
    <row r="874" spans="1:24" x14ac:dyDescent="0.25">
      <c r="A874">
        <f t="shared" si="153"/>
        <v>8.5999999999998611</v>
      </c>
      <c r="B874">
        <f t="shared" ca="1" si="148"/>
        <v>6.3256432551665621E-3</v>
      </c>
      <c r="N874">
        <f t="shared" ca="1" si="149"/>
        <v>4.1044630129404305E-27</v>
      </c>
      <c r="O874">
        <f t="shared" ca="1" si="156"/>
        <v>4.1044630129404305E-27</v>
      </c>
      <c r="P874">
        <f t="shared" ca="1" si="150"/>
        <v>5.9376228579134236E-26</v>
      </c>
      <c r="S874" s="18">
        <f t="shared" si="157"/>
        <v>8.5999999999998611</v>
      </c>
      <c r="T874" s="35">
        <f t="shared" ca="1" si="151"/>
        <v>0.11337864224289006</v>
      </c>
      <c r="V874">
        <f t="shared" ca="1" si="152"/>
        <v>4.5120616185263183E-12</v>
      </c>
      <c r="W874" s="35">
        <f t="shared" ca="1" si="154"/>
        <v>4.5120616185263183E-12</v>
      </c>
      <c r="X874" s="35">
        <f t="shared" ca="1" si="155"/>
        <v>4.2820558876834783E-10</v>
      </c>
    </row>
    <row r="875" spans="1:24" x14ac:dyDescent="0.25">
      <c r="A875">
        <f t="shared" si="153"/>
        <v>8.6099999999998609</v>
      </c>
      <c r="B875">
        <f t="shared" ca="1" si="148"/>
        <v>6.0527440412017066E-3</v>
      </c>
      <c r="N875">
        <f t="shared" ca="1" si="149"/>
        <v>2.4178408229670165E-27</v>
      </c>
      <c r="O875">
        <f t="shared" ca="1" si="156"/>
        <v>2.4178408229670165E-27</v>
      </c>
      <c r="P875">
        <f t="shared" ca="1" si="150"/>
        <v>3.4977113673538462E-26</v>
      </c>
      <c r="S875" s="18">
        <f t="shared" si="157"/>
        <v>8.6099999999998609</v>
      </c>
      <c r="T875" s="35">
        <f t="shared" ca="1" si="151"/>
        <v>0.11156194879885861</v>
      </c>
      <c r="V875">
        <f t="shared" ca="1" si="152"/>
        <v>3.7170046518527746E-12</v>
      </c>
      <c r="W875" s="35">
        <f t="shared" ca="1" si="154"/>
        <v>3.7170046518527746E-12</v>
      </c>
      <c r="X875" s="35">
        <f t="shared" ca="1" si="155"/>
        <v>3.5275275471994778E-10</v>
      </c>
    </row>
    <row r="876" spans="1:24" x14ac:dyDescent="0.25">
      <c r="A876">
        <f t="shared" si="153"/>
        <v>8.6199999999998607</v>
      </c>
      <c r="B876">
        <f t="shared" ca="1" si="148"/>
        <v>5.790459964558424E-3</v>
      </c>
      <c r="N876">
        <f t="shared" ca="1" si="149"/>
        <v>1.420877898027959E-27</v>
      </c>
      <c r="O876">
        <f t="shared" ca="1" si="156"/>
        <v>1.420877898027959E-27</v>
      </c>
      <c r="P876">
        <f t="shared" ca="1" si="150"/>
        <v>2.0554788918881729E-26</v>
      </c>
      <c r="S876" s="18">
        <f t="shared" si="157"/>
        <v>8.6199999999998607</v>
      </c>
      <c r="T876" s="35">
        <f t="shared" ca="1" si="151"/>
        <v>0.10977171278524066</v>
      </c>
      <c r="V876">
        <f t="shared" ca="1" si="152"/>
        <v>3.0611547678032004E-12</v>
      </c>
      <c r="W876" s="35">
        <f t="shared" ca="1" si="154"/>
        <v>3.0611547678032004E-12</v>
      </c>
      <c r="X876" s="35">
        <f t="shared" ca="1" si="155"/>
        <v>2.9051101037186749E-10</v>
      </c>
    </row>
    <row r="877" spans="1:24" x14ac:dyDescent="0.25">
      <c r="A877">
        <f t="shared" si="153"/>
        <v>8.6299999999998604</v>
      </c>
      <c r="B877">
        <f t="shared" ca="1" si="148"/>
        <v>5.5384336688270655E-3</v>
      </c>
      <c r="N877">
        <f t="shared" ca="1" si="149"/>
        <v>8.3299712962285255E-28</v>
      </c>
      <c r="O877">
        <f t="shared" ca="1" si="156"/>
        <v>8.3299712962285255E-28</v>
      </c>
      <c r="P877">
        <f t="shared" ca="1" si="150"/>
        <v>1.205035294953626E-26</v>
      </c>
      <c r="S877" s="18">
        <f t="shared" si="157"/>
        <v>8.6299999999998604</v>
      </c>
      <c r="T877" s="35">
        <f t="shared" ca="1" si="151"/>
        <v>0.10800765430521951</v>
      </c>
      <c r="V877">
        <f t="shared" ca="1" si="152"/>
        <v>2.520312601022031E-12</v>
      </c>
      <c r="W877" s="35">
        <f t="shared" ca="1" si="154"/>
        <v>2.520312601022031E-12</v>
      </c>
      <c r="X877" s="35">
        <f t="shared" ca="1" si="155"/>
        <v>2.3918377727150932E-10</v>
      </c>
    </row>
    <row r="878" spans="1:24" x14ac:dyDescent="0.25">
      <c r="A878">
        <f t="shared" si="153"/>
        <v>8.6399999999998602</v>
      </c>
      <c r="B878">
        <f t="shared" ca="1" si="148"/>
        <v>5.2963172970418373E-3</v>
      </c>
      <c r="N878">
        <f t="shared" ca="1" si="149"/>
        <v>4.871783097159192E-28</v>
      </c>
      <c r="O878">
        <f t="shared" ca="1" si="156"/>
        <v>4.871783097159192E-28</v>
      </c>
      <c r="P878">
        <f t="shared" ca="1" si="150"/>
        <v>7.0476480322246955E-27</v>
      </c>
      <c r="S878" s="18">
        <f t="shared" si="157"/>
        <v>8.6399999999998602</v>
      </c>
      <c r="T878" s="35">
        <f t="shared" ca="1" si="151"/>
        <v>0.10626949241964345</v>
      </c>
      <c r="V878">
        <f t="shared" ca="1" si="152"/>
        <v>2.0744514487559445E-12</v>
      </c>
      <c r="W878" s="35">
        <f t="shared" ca="1" si="154"/>
        <v>2.0744514487559445E-12</v>
      </c>
      <c r="X878" s="35">
        <f t="shared" ca="1" si="155"/>
        <v>1.9687047276539981E-10</v>
      </c>
    </row>
    <row r="879" spans="1:24" x14ac:dyDescent="0.25">
      <c r="A879">
        <f t="shared" ref="A879:A910" si="158">A878+0.01</f>
        <v>8.64999999999986</v>
      </c>
      <c r="B879">
        <f t="shared" ca="1" si="148"/>
        <v>5.0637723503942182E-3</v>
      </c>
      <c r="N879">
        <f t="shared" ca="1" si="149"/>
        <v>2.8424319551723708E-28</v>
      </c>
      <c r="O879">
        <f t="shared" ca="1" si="156"/>
        <v>2.8424319551723708E-28</v>
      </c>
      <c r="P879">
        <f t="shared" ca="1" si="150"/>
        <v>4.1119359331256708E-27</v>
      </c>
      <c r="S879" s="18">
        <f t="shared" si="157"/>
        <v>8.64999999999986</v>
      </c>
      <c r="T879" s="35">
        <f t="shared" ca="1" si="151"/>
        <v>0.10455694532435264</v>
      </c>
      <c r="V879">
        <f t="shared" ca="1" si="152"/>
        <v>1.7070043974719697E-12</v>
      </c>
      <c r="W879" s="35">
        <f t="shared" ca="1" si="154"/>
        <v>1.7070043974719697E-12</v>
      </c>
      <c r="X879" s="35">
        <f t="shared" ca="1" si="155"/>
        <v>1.6199885658662134E-10</v>
      </c>
    </row>
    <row r="880" spans="1:24" x14ac:dyDescent="0.25">
      <c r="A880">
        <f t="shared" si="158"/>
        <v>8.6599999999998598</v>
      </c>
      <c r="B880">
        <f t="shared" ca="1" si="148"/>
        <v>4.8404695439579499E-3</v>
      </c>
      <c r="N880">
        <f t="shared" ca="1" si="149"/>
        <v>1.6544357380165307E-28</v>
      </c>
      <c r="O880">
        <f t="shared" ca="1" si="156"/>
        <v>1.6544357380165307E-28</v>
      </c>
      <c r="P880">
        <f t="shared" ca="1" si="150"/>
        <v>2.3933497327238279E-27</v>
      </c>
      <c r="S880" s="18">
        <f t="shared" si="157"/>
        <v>8.6599999999998598</v>
      </c>
      <c r="T880" s="35">
        <f t="shared" ca="1" si="151"/>
        <v>0.10286973052187838</v>
      </c>
      <c r="V880">
        <f t="shared" ca="1" si="152"/>
        <v>1.4042719657336711E-12</v>
      </c>
      <c r="W880" s="35">
        <f t="shared" ca="1" si="154"/>
        <v>1.4042719657336711E-12</v>
      </c>
      <c r="X880" s="35">
        <f t="shared" ca="1" si="155"/>
        <v>1.3326881472737235E-10</v>
      </c>
    </row>
    <row r="881" spans="1:24" x14ac:dyDescent="0.25">
      <c r="A881">
        <f t="shared" si="158"/>
        <v>8.6699999999998596</v>
      </c>
      <c r="B881">
        <f t="shared" ca="1" si="148"/>
        <v>4.6260886597255012E-3</v>
      </c>
      <c r="N881">
        <f t="shared" ca="1" si="149"/>
        <v>9.6065494368758512E-29</v>
      </c>
      <c r="O881">
        <f t="shared" ca="1" si="156"/>
        <v>9.6065494368758512E-29</v>
      </c>
      <c r="P881">
        <f t="shared" ca="1" si="150"/>
        <v>1.389708406245473E-27</v>
      </c>
      <c r="S881" s="18">
        <f t="shared" si="157"/>
        <v>8.6699999999998596</v>
      </c>
      <c r="T881" s="35">
        <f t="shared" ca="1" si="151"/>
        <v>0.10120756498757061</v>
      </c>
      <c r="V881">
        <f t="shared" ca="1" si="152"/>
        <v>1.1549301326781181E-12</v>
      </c>
      <c r="W881" s="35">
        <f t="shared" ca="1" si="154"/>
        <v>1.1549301326781181E-12</v>
      </c>
      <c r="X881" s="35">
        <f t="shared" ca="1" si="155"/>
        <v>1.0960567014846387E-10</v>
      </c>
    </row>
    <row r="882" spans="1:24" x14ac:dyDescent="0.25">
      <c r="A882">
        <f t="shared" si="158"/>
        <v>8.6799999999998594</v>
      </c>
      <c r="B882">
        <f t="shared" ca="1" si="148"/>
        <v>4.4203183972464227E-3</v>
      </c>
      <c r="N882">
        <f t="shared" ca="1" si="149"/>
        <v>5.5647112572796797E-29</v>
      </c>
      <c r="O882">
        <f t="shared" ca="1" si="156"/>
        <v>5.5647112572796797E-29</v>
      </c>
      <c r="P882">
        <f t="shared" ca="1" si="150"/>
        <v>8.0500559158995425E-28</v>
      </c>
      <c r="S882" s="18">
        <f t="shared" si="157"/>
        <v>8.6799999999998594</v>
      </c>
      <c r="T882" s="35">
        <f t="shared" ca="1" si="151"/>
        <v>9.9570165330213928E-2</v>
      </c>
      <c r="V882">
        <f t="shared" ca="1" si="152"/>
        <v>9.496219378341992E-13</v>
      </c>
      <c r="W882" s="35">
        <f t="shared" ca="1" si="154"/>
        <v>9.496219378341992E-13</v>
      </c>
      <c r="X882" s="35">
        <f t="shared" ca="1" si="155"/>
        <v>9.012142461175939E-11</v>
      </c>
    </row>
    <row r="883" spans="1:24" x14ac:dyDescent="0.25">
      <c r="A883">
        <f t="shared" si="158"/>
        <v>8.6899999999998592</v>
      </c>
      <c r="B883">
        <f t="shared" ca="1" si="148"/>
        <v>4.2228562221485683E-3</v>
      </c>
      <c r="N883">
        <f t="shared" ca="1" si="149"/>
        <v>3.2157001080377227E-29</v>
      </c>
      <c r="O883">
        <f t="shared" ca="1" si="156"/>
        <v>3.2157001080377227E-29</v>
      </c>
      <c r="P883">
        <f t="shared" ca="1" si="150"/>
        <v>4.6519153432450624E-28</v>
      </c>
      <c r="S883" s="18">
        <f t="shared" si="157"/>
        <v>8.6899999999998592</v>
      </c>
      <c r="T883" s="35">
        <f t="shared" ca="1" si="151"/>
        <v>9.7957247947194889E-2</v>
      </c>
      <c r="V883">
        <f t="shared" ca="1" si="152"/>
        <v>7.806186167445753E-13</v>
      </c>
      <c r="W883" s="35">
        <f t="shared" ca="1" si="154"/>
        <v>7.806186167445753E-13</v>
      </c>
      <c r="X883" s="35">
        <f t="shared" ca="1" si="155"/>
        <v>7.4082599628995827E-11</v>
      </c>
    </row>
    <row r="884" spans="1:24" x14ac:dyDescent="0.25">
      <c r="A884">
        <f t="shared" si="158"/>
        <v>8.699999999999859</v>
      </c>
      <c r="B884">
        <f t="shared" ca="1" si="148"/>
        <v>4.0334082128136509E-3</v>
      </c>
      <c r="N884">
        <f t="shared" ca="1" si="149"/>
        <v>1.8538139214489678E-29</v>
      </c>
      <c r="O884">
        <f t="shared" ca="1" si="156"/>
        <v>1.8538139214489678E-29</v>
      </c>
      <c r="P884">
        <f t="shared" ca="1" si="150"/>
        <v>2.6817753941527021E-28</v>
      </c>
      <c r="S884" s="18">
        <f t="shared" si="157"/>
        <v>8.699999999999859</v>
      </c>
      <c r="T884" s="35">
        <f t="shared" ca="1" si="151"/>
        <v>9.6368529174288453E-2</v>
      </c>
      <c r="V884">
        <f t="shared" ca="1" si="152"/>
        <v>6.415385634538501E-13</v>
      </c>
      <c r="W884" s="35">
        <f t="shared" ca="1" si="154"/>
        <v>6.415385634538501E-13</v>
      </c>
      <c r="X884" s="35">
        <f t="shared" ca="1" si="155"/>
        <v>6.0883565320430832E-11</v>
      </c>
    </row>
    <row r="885" spans="1:24" x14ac:dyDescent="0.25">
      <c r="A885">
        <f t="shared" si="158"/>
        <v>8.7099999999998587</v>
      </c>
      <c r="B885">
        <f t="shared" ca="1" si="148"/>
        <v>3.8516889054689813E-3</v>
      </c>
      <c r="N885">
        <f t="shared" ca="1" si="149"/>
        <v>1.0661404755957907E-29</v>
      </c>
      <c r="O885">
        <f t="shared" ca="1" si="156"/>
        <v>1.0661404755957907E-29</v>
      </c>
      <c r="P885">
        <f t="shared" ca="1" si="150"/>
        <v>1.5423065179747374E-28</v>
      </c>
      <c r="S885" s="18">
        <f t="shared" si="157"/>
        <v>8.7099999999998587</v>
      </c>
      <c r="T885" s="35">
        <f t="shared" ca="1" si="151"/>
        <v>9.4803725430133712E-2</v>
      </c>
      <c r="V885">
        <f t="shared" ca="1" si="152"/>
        <v>5.2711435764293343E-13</v>
      </c>
      <c r="W885" s="35">
        <f t="shared" ca="1" si="154"/>
        <v>5.2711435764293343E-13</v>
      </c>
      <c r="X885" s="35">
        <f t="shared" ca="1" si="155"/>
        <v>5.0024430724964667E-11</v>
      </c>
    </row>
    <row r="886" spans="1:24" x14ac:dyDescent="0.25">
      <c r="A886">
        <f t="shared" si="158"/>
        <v>8.7199999999998585</v>
      </c>
      <c r="B886">
        <f t="shared" ca="1" si="148"/>
        <v>3.6774211379478755E-3</v>
      </c>
      <c r="N886">
        <f t="shared" ca="1" si="149"/>
        <v>6.1167455824565579E-30</v>
      </c>
      <c r="O886">
        <f t="shared" ca="1" si="156"/>
        <v>6.1167455824565579E-30</v>
      </c>
      <c r="P886">
        <f t="shared" ca="1" si="150"/>
        <v>8.848643116512383E-29</v>
      </c>
      <c r="S886" s="18">
        <f t="shared" si="157"/>
        <v>8.7199999999998585</v>
      </c>
      <c r="T886" s="35">
        <f t="shared" ca="1" si="151"/>
        <v>9.3262553355471872E-2</v>
      </c>
      <c r="V886">
        <f t="shared" ca="1" si="152"/>
        <v>4.3299972196715952E-13</v>
      </c>
      <c r="W886" s="35">
        <f t="shared" ca="1" si="154"/>
        <v>4.3299972196715952E-13</v>
      </c>
      <c r="X886" s="35">
        <f t="shared" ca="1" si="155"/>
        <v>4.1092723583423946E-11</v>
      </c>
    </row>
    <row r="887" spans="1:24" x14ac:dyDescent="0.25">
      <c r="A887">
        <f t="shared" si="158"/>
        <v>8.7299999999998583</v>
      </c>
      <c r="B887">
        <f t="shared" ca="1" si="148"/>
        <v>3.5103358923615981E-3</v>
      </c>
      <c r="N887">
        <f t="shared" ca="1" si="149"/>
        <v>3.5009353889691076E-30</v>
      </c>
      <c r="O887">
        <f t="shared" ca="1" si="156"/>
        <v>3.5009353889691076E-30</v>
      </c>
      <c r="P887">
        <f t="shared" ca="1" si="150"/>
        <v>5.0645441130992317E-29</v>
      </c>
      <c r="S887" s="18">
        <f t="shared" si="157"/>
        <v>8.7299999999998583</v>
      </c>
      <c r="T887" s="35">
        <f t="shared" ca="1" si="151"/>
        <v>9.1744729947223838E-2</v>
      </c>
      <c r="V887">
        <f t="shared" ca="1" si="152"/>
        <v>3.556096353604946E-13</v>
      </c>
      <c r="W887" s="35">
        <f t="shared" ca="1" si="154"/>
        <v>3.556096353604946E-13</v>
      </c>
      <c r="X887" s="35">
        <f t="shared" ca="1" si="155"/>
        <v>3.3748216703426183E-11</v>
      </c>
    </row>
    <row r="888" spans="1:24" x14ac:dyDescent="0.25">
      <c r="A888">
        <f t="shared" si="158"/>
        <v>8.7399999999998581</v>
      </c>
      <c r="B888">
        <f t="shared" ca="1" si="148"/>
        <v>3.3501721369163977E-3</v>
      </c>
      <c r="N888">
        <f t="shared" ca="1" si="149"/>
        <v>1.9989662782928669E-30</v>
      </c>
      <c r="O888">
        <f t="shared" ca="1" si="156"/>
        <v>1.9989662782928669E-30</v>
      </c>
      <c r="P888">
        <f t="shared" ca="1" si="150"/>
        <v>2.891756565662616E-29</v>
      </c>
      <c r="S888" s="18">
        <f t="shared" si="157"/>
        <v>8.7399999999998581</v>
      </c>
      <c r="T888" s="35">
        <f t="shared" ca="1" si="151"/>
        <v>9.0249972687485192E-2</v>
      </c>
      <c r="V888">
        <f t="shared" ca="1" si="152"/>
        <v>2.919879639587692E-13</v>
      </c>
      <c r="W888" s="35">
        <f t="shared" ca="1" si="154"/>
        <v>2.919879639587692E-13</v>
      </c>
      <c r="X888" s="35">
        <f t="shared" ca="1" si="155"/>
        <v>2.7710365813016564E-11</v>
      </c>
    </row>
    <row r="889" spans="1:24" x14ac:dyDescent="0.25">
      <c r="A889">
        <f t="shared" si="158"/>
        <v>8.7499999999998579</v>
      </c>
      <c r="B889">
        <f t="shared" ca="1" si="148"/>
        <v>3.1966766670997126E-3</v>
      </c>
      <c r="N889">
        <f t="shared" ca="1" si="149"/>
        <v>1.138635010094737E-30</v>
      </c>
      <c r="O889">
        <f t="shared" ca="1" si="156"/>
        <v>1.138635010094737E-30</v>
      </c>
      <c r="P889">
        <f t="shared" ca="1" si="150"/>
        <v>1.6471789955089828E-29</v>
      </c>
      <c r="S889" s="18">
        <f t="shared" si="157"/>
        <v>8.7499999999998579</v>
      </c>
      <c r="T889" s="35">
        <f t="shared" ca="1" si="151"/>
        <v>8.8777999667520785E-2</v>
      </c>
      <c r="V889">
        <f t="shared" ca="1" si="152"/>
        <v>2.3969791927255433E-13</v>
      </c>
      <c r="W889" s="35">
        <f t="shared" ca="1" si="154"/>
        <v>2.3969791927255433E-13</v>
      </c>
      <c r="X889" s="35">
        <f t="shared" ca="1" si="155"/>
        <v>2.2747913775649014E-11</v>
      </c>
    </row>
    <row r="890" spans="1:24" x14ac:dyDescent="0.25">
      <c r="A890">
        <f t="shared" si="158"/>
        <v>8.7599999999998577</v>
      </c>
      <c r="B890">
        <f t="shared" ca="1" si="148"/>
        <v>3.049603946450432E-3</v>
      </c>
      <c r="N890">
        <f t="shared" ca="1" si="149"/>
        <v>6.470253430299085E-31</v>
      </c>
      <c r="O890">
        <f t="shared" ca="1" si="156"/>
        <v>6.470253430299085E-31</v>
      </c>
      <c r="P890">
        <f t="shared" ca="1" si="150"/>
        <v>9.3600367558712742E-30</v>
      </c>
      <c r="S890" s="18">
        <f t="shared" si="157"/>
        <v>8.7599999999998577</v>
      </c>
      <c r="T890" s="35">
        <f t="shared" ca="1" si="151"/>
        <v>8.7328529706842253E-2</v>
      </c>
      <c r="V890">
        <f t="shared" ca="1" si="152"/>
        <v>1.9673144390879574E-13</v>
      </c>
      <c r="W890" s="35">
        <f t="shared" ca="1" si="154"/>
        <v>1.9673144390879574E-13</v>
      </c>
      <c r="X890" s="35">
        <f t="shared" ca="1" si="155"/>
        <v>1.8670291075441284E-11</v>
      </c>
    </row>
    <row r="891" spans="1:24" x14ac:dyDescent="0.25">
      <c r="A891">
        <f t="shared" si="158"/>
        <v>8.7699999999998575</v>
      </c>
      <c r="B891">
        <f t="shared" ca="1" si="148"/>
        <v>2.9087159471187746E-3</v>
      </c>
      <c r="N891">
        <f t="shared" ca="1" si="149"/>
        <v>3.6678852771253716E-31</v>
      </c>
      <c r="O891">
        <f t="shared" ca="1" si="156"/>
        <v>3.6678852771253716E-31</v>
      </c>
      <c r="P891">
        <f t="shared" ca="1" si="150"/>
        <v>5.3060581598618482E-30</v>
      </c>
      <c r="S891" s="18">
        <f t="shared" si="157"/>
        <v>8.7699999999998575</v>
      </c>
      <c r="T891" s="35">
        <f t="shared" ca="1" si="151"/>
        <v>8.5901282467453641E-2</v>
      </c>
      <c r="V891">
        <f t="shared" ca="1" si="152"/>
        <v>1.6143428421051705E-13</v>
      </c>
      <c r="W891" s="35">
        <f t="shared" ca="1" si="154"/>
        <v>1.6143428421051705E-13</v>
      </c>
      <c r="X891" s="35">
        <f t="shared" ca="1" si="155"/>
        <v>1.5320505028993552E-11</v>
      </c>
    </row>
    <row r="892" spans="1:24" x14ac:dyDescent="0.25">
      <c r="A892">
        <f t="shared" si="158"/>
        <v>8.7799999999998573</v>
      </c>
      <c r="B892">
        <f t="shared" ca="1" si="148"/>
        <v>2.7737819904123519E-3</v>
      </c>
      <c r="N892">
        <f t="shared" ca="1" si="149"/>
        <v>2.0742824292972673E-31</v>
      </c>
      <c r="O892">
        <f t="shared" ca="1" si="156"/>
        <v>2.0742824292972673E-31</v>
      </c>
      <c r="P892">
        <f t="shared" ca="1" si="150"/>
        <v>3.0007108669594899E-30</v>
      </c>
      <c r="S892" s="18">
        <f t="shared" si="157"/>
        <v>8.7799999999998573</v>
      </c>
      <c r="T892" s="35">
        <f t="shared" ca="1" si="151"/>
        <v>8.4495978563352975E-2</v>
      </c>
      <c r="V892">
        <f t="shared" ca="1" si="152"/>
        <v>1.3244405823817667E-13</v>
      </c>
      <c r="W892" s="35">
        <f t="shared" ca="1" si="154"/>
        <v>1.3244405823817667E-13</v>
      </c>
      <c r="X892" s="35">
        <f t="shared" ca="1" si="155"/>
        <v>1.2569262286642016E-11</v>
      </c>
    </row>
    <row r="893" spans="1:24" x14ac:dyDescent="0.25">
      <c r="A893">
        <f t="shared" si="158"/>
        <v>8.789999999999857</v>
      </c>
      <c r="B893">
        <f t="shared" ca="1" si="148"/>
        <v>2.6445785875158665E-3</v>
      </c>
      <c r="N893">
        <f t="shared" ca="1" si="149"/>
        <v>1.1702475131585874E-31</v>
      </c>
      <c r="O893">
        <f t="shared" ca="1" si="156"/>
        <v>1.1702475131585874E-31</v>
      </c>
      <c r="P893">
        <f t="shared" ca="1" si="150"/>
        <v>1.6929104639607612E-30</v>
      </c>
      <c r="S893" s="18">
        <f t="shared" si="157"/>
        <v>8.789999999999857</v>
      </c>
      <c r="T893" s="35">
        <f t="shared" ca="1" si="151"/>
        <v>8.3112339665378995E-2</v>
      </c>
      <c r="V893">
        <f t="shared" ca="1" si="152"/>
        <v>1.0863908465791868E-13</v>
      </c>
      <c r="W893" s="35">
        <f t="shared" ca="1" si="154"/>
        <v>1.0863908465791868E-13</v>
      </c>
      <c r="X893" s="35">
        <f t="shared" ca="1" si="155"/>
        <v>1.0310112569870505E-11</v>
      </c>
    </row>
    <row r="894" spans="1:24" x14ac:dyDescent="0.25">
      <c r="A894">
        <f t="shared" si="158"/>
        <v>8.7999999999998568</v>
      </c>
      <c r="B894">
        <f t="shared" ca="1" si="148"/>
        <v>2.5208892805631154E-3</v>
      </c>
      <c r="N894">
        <f t="shared" ca="1" si="149"/>
        <v>6.5863568700312867E-32</v>
      </c>
      <c r="O894">
        <f t="shared" ca="1" si="156"/>
        <v>6.5863568700312867E-32</v>
      </c>
      <c r="P894">
        <f t="shared" ca="1" si="150"/>
        <v>9.5279950089881475E-31</v>
      </c>
      <c r="S894" s="18">
        <f t="shared" si="157"/>
        <v>8.7999999999998568</v>
      </c>
      <c r="T894" s="35">
        <f t="shared" ca="1" si="151"/>
        <v>8.1750088601492299E-2</v>
      </c>
      <c r="V894">
        <f t="shared" ca="1" si="152"/>
        <v>8.9096118504814054E-14</v>
      </c>
      <c r="W894" s="35">
        <f t="shared" ca="1" si="154"/>
        <v>8.9096118504814054E-14</v>
      </c>
      <c r="X894" s="35">
        <f t="shared" ca="1" si="155"/>
        <v>8.4554376927567353E-12</v>
      </c>
    </row>
    <row r="895" spans="1:24" x14ac:dyDescent="0.25">
      <c r="A895">
        <f t="shared" si="158"/>
        <v>8.8099999999998566</v>
      </c>
      <c r="B895">
        <f t="shared" ca="1" si="148"/>
        <v>2.4025044842311332E-3</v>
      </c>
      <c r="N895">
        <f t="shared" ca="1" si="149"/>
        <v>3.6980304539331122E-32</v>
      </c>
      <c r="O895">
        <f t="shared" ca="1" si="156"/>
        <v>3.6980304539331122E-32</v>
      </c>
      <c r="P895">
        <f t="shared" ca="1" si="150"/>
        <v>5.3496669560198751E-31</v>
      </c>
      <c r="S895" s="18">
        <f t="shared" si="157"/>
        <v>8.8099999999998566</v>
      </c>
      <c r="T895" s="35">
        <f t="shared" ca="1" si="151"/>
        <v>8.04089494525842E-2</v>
      </c>
      <c r="V895">
        <f t="shared" ca="1" si="152"/>
        <v>7.3055456162366801E-14</v>
      </c>
      <c r="W895" s="35">
        <f t="shared" ca="1" si="154"/>
        <v>7.3055456162366801E-14</v>
      </c>
      <c r="X895" s="35">
        <f t="shared" ca="1" si="155"/>
        <v>6.93313993991149E-12</v>
      </c>
    </row>
    <row r="896" spans="1:24" x14ac:dyDescent="0.25">
      <c r="A896">
        <f t="shared" si="158"/>
        <v>8.8199999999998564</v>
      </c>
      <c r="B896">
        <f t="shared" ca="1" si="148"/>
        <v>2.2892213280177793E-3</v>
      </c>
      <c r="N896">
        <f t="shared" ca="1" si="149"/>
        <v>2.07134958389752E-32</v>
      </c>
      <c r="O896">
        <f t="shared" ca="1" si="156"/>
        <v>2.07134958389752E-32</v>
      </c>
      <c r="P896">
        <f t="shared" ca="1" si="150"/>
        <v>2.996468136587852E-31</v>
      </c>
      <c r="S896" s="18">
        <f t="shared" si="157"/>
        <v>8.8199999999998564</v>
      </c>
      <c r="T896" s="35">
        <f t="shared" ca="1" si="151"/>
        <v>7.9088647643904816E-2</v>
      </c>
      <c r="V896">
        <f t="shared" ca="1" si="152"/>
        <v>5.9892134879931683E-14</v>
      </c>
      <c r="W896" s="35">
        <f t="shared" ca="1" si="154"/>
        <v>5.9892134879931683E-14</v>
      </c>
      <c r="X896" s="35">
        <f t="shared" ca="1" si="155"/>
        <v>5.6839088308440959E-12</v>
      </c>
    </row>
    <row r="897" spans="1:24" x14ac:dyDescent="0.25">
      <c r="A897">
        <f t="shared" si="158"/>
        <v>8.8299999999998562</v>
      </c>
      <c r="B897">
        <f t="shared" ca="1" si="148"/>
        <v>2.18084349935553E-3</v>
      </c>
      <c r="N897">
        <f t="shared" ca="1" si="149"/>
        <v>1.1574280755734823E-32</v>
      </c>
      <c r="O897">
        <f t="shared" ca="1" si="156"/>
        <v>1.1574280755734823E-32</v>
      </c>
      <c r="P897">
        <f t="shared" ca="1" si="150"/>
        <v>1.6743655324091952E-31</v>
      </c>
      <c r="S897" s="18">
        <f t="shared" si="157"/>
        <v>8.8299999999998562</v>
      </c>
      <c r="T897" s="35">
        <f t="shared" ca="1" si="151"/>
        <v>7.7788910032204492E-2</v>
      </c>
      <c r="V897">
        <f t="shared" ca="1" si="152"/>
        <v>4.9092170634178152E-14</v>
      </c>
      <c r="W897" s="35">
        <f t="shared" ca="1" si="154"/>
        <v>4.9092170634178152E-14</v>
      </c>
      <c r="X897" s="35">
        <f t="shared" ca="1" si="155"/>
        <v>4.6589660353952087E-12</v>
      </c>
    </row>
    <row r="898" spans="1:24" x14ac:dyDescent="0.25">
      <c r="A898">
        <f t="shared" si="158"/>
        <v>8.839999999999856</v>
      </c>
      <c r="B898">
        <f t="shared" ca="1" si="148"/>
        <v>2.0771810877060226E-3</v>
      </c>
      <c r="N898">
        <f t="shared" ca="1" si="149"/>
        <v>6.4519696734098755E-33</v>
      </c>
      <c r="O898">
        <f t="shared" ca="1" si="156"/>
        <v>6.4519696734098755E-33</v>
      </c>
      <c r="P898">
        <f t="shared" ca="1" si="150"/>
        <v>9.3335869980121751E-32</v>
      </c>
      <c r="S898" s="18">
        <f t="shared" si="157"/>
        <v>8.839999999999856</v>
      </c>
      <c r="T898" s="35">
        <f t="shared" ca="1" si="151"/>
        <v>7.650946498868344E-2</v>
      </c>
      <c r="V898">
        <f t="shared" ca="1" si="152"/>
        <v>4.023295956525298E-14</v>
      </c>
      <c r="W898" s="35">
        <f t="shared" ca="1" si="154"/>
        <v>4.023295956525298E-14</v>
      </c>
      <c r="X898" s="35">
        <f t="shared" ca="1" si="155"/>
        <v>3.8182054225046472E-12</v>
      </c>
    </row>
    <row r="899" spans="1:24" x14ac:dyDescent="0.25">
      <c r="A899">
        <f t="shared" si="158"/>
        <v>8.8499999999998558</v>
      </c>
      <c r="B899">
        <f t="shared" ca="1" si="148"/>
        <v>1.9780504297716756E-3</v>
      </c>
      <c r="N899">
        <f t="shared" ca="1" si="149"/>
        <v>3.5879659692076257E-33</v>
      </c>
      <c r="O899">
        <f t="shared" ca="1" si="156"/>
        <v>3.5879659692076257E-33</v>
      </c>
      <c r="P899">
        <f t="shared" ca="1" si="150"/>
        <v>5.19044481215109E-32</v>
      </c>
      <c r="S899" s="18">
        <f t="shared" si="157"/>
        <v>8.8499999999998558</v>
      </c>
      <c r="T899" s="35">
        <f t="shared" ca="1" si="151"/>
        <v>7.5250042477843407E-2</v>
      </c>
      <c r="V899">
        <f t="shared" ca="1" si="152"/>
        <v>3.2967118793944065E-14</v>
      </c>
      <c r="W899" s="35">
        <f t="shared" ca="1" si="154"/>
        <v>3.2967118793944065E-14</v>
      </c>
      <c r="X899" s="35">
        <f t="shared" ca="1" si="155"/>
        <v>3.1286595145762951E-12</v>
      </c>
    </row>
    <row r="900" spans="1:24" x14ac:dyDescent="0.25">
      <c r="A900">
        <f t="shared" si="158"/>
        <v>8.8599999999998555</v>
      </c>
      <c r="B900">
        <f t="shared" ca="1" si="148"/>
        <v>1.8832739559528E-3</v>
      </c>
      <c r="N900">
        <f t="shared" ca="1" si="149"/>
        <v>1.9904991952933468E-33</v>
      </c>
      <c r="O900">
        <f t="shared" ca="1" si="156"/>
        <v>1.9904991952933468E-33</v>
      </c>
      <c r="P900">
        <f t="shared" ca="1" si="150"/>
        <v>2.8795078633599522E-32</v>
      </c>
      <c r="S900" s="18">
        <f t="shared" si="157"/>
        <v>8.8599999999998555</v>
      </c>
      <c r="T900" s="35">
        <f t="shared" ca="1" si="151"/>
        <v>7.4010374132338339E-2</v>
      </c>
      <c r="V900">
        <f t="shared" ca="1" si="152"/>
        <v>2.7009167337509249E-14</v>
      </c>
      <c r="W900" s="35">
        <f t="shared" ca="1" si="154"/>
        <v>2.7009167337509249E-14</v>
      </c>
      <c r="X900" s="35">
        <f t="shared" ca="1" si="155"/>
        <v>2.5632354740931864E-12</v>
      </c>
    </row>
    <row r="901" spans="1:24" x14ac:dyDescent="0.25">
      <c r="A901">
        <f t="shared" si="158"/>
        <v>8.8699999999998553</v>
      </c>
      <c r="B901">
        <f t="shared" ca="1" si="148"/>
        <v>1.7926800381708019E-3</v>
      </c>
      <c r="N901">
        <f t="shared" ca="1" si="149"/>
        <v>1.1016240045856871E-33</v>
      </c>
      <c r="O901">
        <f t="shared" ca="1" si="156"/>
        <v>1.1016240045856871E-33</v>
      </c>
      <c r="P901">
        <f t="shared" ca="1" si="150"/>
        <v>1.5936379131281576E-32</v>
      </c>
      <c r="S901" s="18">
        <f t="shared" si="157"/>
        <v>8.8699999999998553</v>
      </c>
      <c r="T901" s="35">
        <f t="shared" ca="1" si="151"/>
        <v>7.2790193323918756E-2</v>
      </c>
      <c r="V901">
        <f t="shared" ca="1" si="152"/>
        <v>2.2124551413725766E-14</v>
      </c>
      <c r="W901" s="35">
        <f t="shared" ca="1" si="154"/>
        <v>2.2124551413725766E-14</v>
      </c>
      <c r="X901" s="35">
        <f t="shared" ca="1" si="155"/>
        <v>2.0996735783595691E-12</v>
      </c>
    </row>
    <row r="902" spans="1:24" x14ac:dyDescent="0.25">
      <c r="A902">
        <f t="shared" si="158"/>
        <v>8.8799999999998551</v>
      </c>
      <c r="B902">
        <f t="shared" ca="1" si="148"/>
        <v>1.7061028391704546E-3</v>
      </c>
      <c r="N902">
        <f t="shared" ca="1" si="149"/>
        <v>6.0822248086967206E-34</v>
      </c>
      <c r="O902">
        <f t="shared" ca="1" si="156"/>
        <v>6.0822248086967206E-34</v>
      </c>
      <c r="P902">
        <f t="shared" ca="1" si="150"/>
        <v>8.7987044680940532E-33</v>
      </c>
      <c r="S902" s="18">
        <f t="shared" si="157"/>
        <v>8.8799999999998551</v>
      </c>
      <c r="T902" s="35">
        <f t="shared" ca="1" si="151"/>
        <v>7.1589235230566053E-2</v>
      </c>
      <c r="V902">
        <f t="shared" ca="1" si="152"/>
        <v>1.8120604260806769E-14</v>
      </c>
      <c r="W902" s="35">
        <f t="shared" ca="1" si="154"/>
        <v>1.8120604260806769E-14</v>
      </c>
      <c r="X902" s="35">
        <f t="shared" ca="1" si="155"/>
        <v>1.7196892844897073E-12</v>
      </c>
    </row>
    <row r="903" spans="1:24" x14ac:dyDescent="0.25">
      <c r="A903">
        <f t="shared" si="158"/>
        <v>8.8899999999998549</v>
      </c>
      <c r="B903">
        <f t="shared" ca="1" si="148"/>
        <v>1.6233821634068298E-3</v>
      </c>
      <c r="N903">
        <f t="shared" ca="1" si="149"/>
        <v>3.3500341882368108E-34</v>
      </c>
      <c r="O903">
        <f t="shared" ca="1" si="156"/>
        <v>3.3500341882368108E-34</v>
      </c>
      <c r="P903">
        <f t="shared" ca="1" si="150"/>
        <v>4.846246514624157E-33</v>
      </c>
      <c r="S903" s="18">
        <f t="shared" si="157"/>
        <v>8.8899999999998549</v>
      </c>
      <c r="T903" s="35">
        <f t="shared" ca="1" si="151"/>
        <v>7.0407236899913322E-2</v>
      </c>
      <c r="V903">
        <f t="shared" ca="1" si="152"/>
        <v>1.4839101709160525E-14</v>
      </c>
      <c r="W903" s="35">
        <f t="shared" ca="1" si="154"/>
        <v>1.4839101709160525E-14</v>
      </c>
      <c r="X903" s="35">
        <f t="shared" ca="1" si="155"/>
        <v>1.4082667351160456E-12</v>
      </c>
    </row>
    <row r="904" spans="1:24" x14ac:dyDescent="0.25">
      <c r="A904">
        <f t="shared" si="158"/>
        <v>8.8999999999998547</v>
      </c>
      <c r="B904">
        <f t="shared" ca="1" si="148"/>
        <v>1.544363309615218E-3</v>
      </c>
      <c r="N904">
        <f t="shared" ca="1" si="149"/>
        <v>1.8407453128660882E-34</v>
      </c>
      <c r="O904">
        <f t="shared" ca="1" si="156"/>
        <v>1.8407453128660882E-34</v>
      </c>
      <c r="P904">
        <f t="shared" ca="1" si="150"/>
        <v>2.6628700053605058E-33</v>
      </c>
      <c r="S904" s="18">
        <f t="shared" si="157"/>
        <v>8.8999999999998547</v>
      </c>
      <c r="T904" s="35">
        <f t="shared" ca="1" si="151"/>
        <v>6.9243937309047099E-2</v>
      </c>
      <c r="V904">
        <f t="shared" ca="1" si="152"/>
        <v>1.2150133620989418E-14</v>
      </c>
      <c r="W904" s="35">
        <f t="shared" ca="1" si="154"/>
        <v>1.2150133620989418E-14</v>
      </c>
      <c r="X904" s="35">
        <f t="shared" ca="1" si="155"/>
        <v>1.1530771431461833E-12</v>
      </c>
    </row>
    <row r="905" spans="1:24" x14ac:dyDescent="0.25">
      <c r="A905">
        <f t="shared" si="158"/>
        <v>8.9099999999998545</v>
      </c>
      <c r="B905">
        <f t="shared" ca="1" si="148"/>
        <v>1.468896925155326E-3</v>
      </c>
      <c r="N905">
        <f t="shared" ca="1" si="149"/>
        <v>1.0090109066498353E-34</v>
      </c>
      <c r="O905">
        <f t="shared" ca="1" si="156"/>
        <v>1.0090109066498353E-34</v>
      </c>
      <c r="P905">
        <f t="shared" ca="1" si="150"/>
        <v>1.4596613989014793E-33</v>
      </c>
      <c r="S905" s="18">
        <f t="shared" si="157"/>
        <v>8.9099999999998545</v>
      </c>
      <c r="T905" s="35">
        <f t="shared" ca="1" si="151"/>
        <v>6.8099077420787704E-2</v>
      </c>
      <c r="V905">
        <f t="shared" ca="1" si="152"/>
        <v>9.9470600471860688E-15</v>
      </c>
      <c r="W905" s="35">
        <f t="shared" ca="1" si="154"/>
        <v>9.9470600471860688E-15</v>
      </c>
      <c r="X905" s="35">
        <f t="shared" ca="1" si="155"/>
        <v>9.4400011882164309E-13</v>
      </c>
    </row>
    <row r="906" spans="1:24" x14ac:dyDescent="0.25">
      <c r="A906">
        <f t="shared" si="158"/>
        <v>8.9199999999998543</v>
      </c>
      <c r="B906">
        <f t="shared" ca="1" si="148"/>
        <v>1.3968388622142332E-3</v>
      </c>
      <c r="N906">
        <f t="shared" ca="1" si="149"/>
        <v>5.5176698548300987E-35</v>
      </c>
      <c r="O906">
        <f t="shared" ca="1" si="156"/>
        <v>5.5176698548300987E-35</v>
      </c>
      <c r="P906">
        <f t="shared" ca="1" si="150"/>
        <v>7.9820046006428756E-34</v>
      </c>
      <c r="S906" s="18">
        <f t="shared" si="157"/>
        <v>8.9199999999998543</v>
      </c>
      <c r="T906" s="35">
        <f t="shared" ca="1" si="151"/>
        <v>6.6972400236541732E-2</v>
      </c>
      <c r="V906">
        <f t="shared" ca="1" si="152"/>
        <v>8.1423612692739701E-15</v>
      </c>
      <c r="W906" s="35">
        <f t="shared" ca="1" si="154"/>
        <v>8.1423612692739701E-15</v>
      </c>
      <c r="X906" s="35">
        <f t="shared" ca="1" si="155"/>
        <v>7.727298286349223E-13</v>
      </c>
    </row>
    <row r="907" spans="1:24" x14ac:dyDescent="0.25">
      <c r="A907">
        <f t="shared" si="158"/>
        <v>8.9299999999998541</v>
      </c>
      <c r="B907">
        <f t="shared" ca="1" si="148"/>
        <v>1.3280500359459113E-3</v>
      </c>
      <c r="N907">
        <f t="shared" ca="1" si="149"/>
        <v>3.0100468492688362E-35</v>
      </c>
      <c r="O907">
        <f t="shared" ca="1" si="156"/>
        <v>3.0100468492688362E-35</v>
      </c>
      <c r="P907">
        <f t="shared" ca="1" si="150"/>
        <v>4.3544119947630077E-34</v>
      </c>
      <c r="S907" s="18">
        <f t="shared" si="157"/>
        <v>8.9299999999998541</v>
      </c>
      <c r="T907" s="35">
        <f t="shared" ca="1" si="151"/>
        <v>6.5863650845822866E-2</v>
      </c>
      <c r="V907">
        <f t="shared" ca="1" si="152"/>
        <v>6.6642242366104131E-15</v>
      </c>
      <c r="W907" s="35">
        <f t="shared" ca="1" si="154"/>
        <v>6.6642242366104131E-15</v>
      </c>
      <c r="X907" s="35">
        <f t="shared" ca="1" si="155"/>
        <v>6.324510399425987E-13</v>
      </c>
    </row>
    <row r="908" spans="1:24" x14ac:dyDescent="0.25">
      <c r="A908">
        <f t="shared" si="158"/>
        <v>8.9399999999998538</v>
      </c>
      <c r="B908">
        <f t="shared" ca="1" si="148"/>
        <v>1.2623962846186859E-3</v>
      </c>
      <c r="N908">
        <f t="shared" ca="1" si="149"/>
        <v>1.6381304842211141E-35</v>
      </c>
      <c r="O908">
        <f t="shared" ca="1" si="156"/>
        <v>1.6381304842211141E-35</v>
      </c>
      <c r="P908">
        <f t="shared" ca="1" si="150"/>
        <v>2.3697621288559135E-34</v>
      </c>
      <c r="S908" s="18">
        <f t="shared" si="157"/>
        <v>8.9399999999998538</v>
      </c>
      <c r="T908" s="35">
        <f t="shared" ca="1" si="151"/>
        <v>6.4772576472534898E-2</v>
      </c>
      <c r="V908">
        <f t="shared" ca="1" si="152"/>
        <v>5.4537354715031683E-15</v>
      </c>
      <c r="W908" s="35">
        <f t="shared" ca="1" si="154"/>
        <v>5.4537354715031683E-15</v>
      </c>
      <c r="X908" s="35">
        <f t="shared" ca="1" si="155"/>
        <v>5.1757272085405934E-13</v>
      </c>
    </row>
    <row r="909" spans="1:24" x14ac:dyDescent="0.25">
      <c r="A909">
        <f t="shared" si="158"/>
        <v>8.9499999999998536</v>
      </c>
      <c r="B909">
        <f t="shared" ca="1" si="148"/>
        <v>1.1997482318357991E-3</v>
      </c>
      <c r="N909">
        <f t="shared" ca="1" si="149"/>
        <v>8.8936784312065014E-36</v>
      </c>
      <c r="O909">
        <f t="shared" ca="1" si="156"/>
        <v>8.8936784312065014E-36</v>
      </c>
      <c r="P909">
        <f t="shared" ca="1" si="150"/>
        <v>1.2865826340150706E-34</v>
      </c>
      <c r="S909" s="18">
        <f t="shared" si="157"/>
        <v>8.9499999999998536</v>
      </c>
      <c r="T909" s="35">
        <f t="shared" ca="1" si="151"/>
        <v>6.3698926518110363E-2</v>
      </c>
      <c r="V909">
        <f t="shared" ca="1" si="152"/>
        <v>4.4625732903144877E-15</v>
      </c>
      <c r="W909" s="35">
        <f t="shared" ca="1" si="154"/>
        <v>4.4625732903144877E-15</v>
      </c>
      <c r="X909" s="35">
        <f t="shared" ca="1" si="155"/>
        <v>4.2350902641820214E-13</v>
      </c>
    </row>
    <row r="910" spans="1:24" x14ac:dyDescent="0.25">
      <c r="A910">
        <f t="shared" si="158"/>
        <v>8.9599999999998534</v>
      </c>
      <c r="B910">
        <f t="shared" ref="B910:B973" ca="1" si="159">EXP(-((S910+$U$4+$B$4/2)^2))+$B$5*EXP(-((S910+$U$4-$B$4/2)^2))+$B$7+$B$6*1.7*(RAND()-RAND()+RAND()-RAND())</f>
        <v>1.1399811508881719E-3</v>
      </c>
      <c r="N910">
        <f t="shared" ref="N910:N973" ca="1" si="160">B910^$J$7</f>
        <v>4.8169489780522342E-36</v>
      </c>
      <c r="O910">
        <f t="shared" ca="1" si="156"/>
        <v>4.8169489780522342E-36</v>
      </c>
      <c r="P910">
        <f t="shared" ref="P910:P973" ca="1" si="161">O910/MAX($O$514:$O$1030)</f>
        <v>6.9683235705407853E-35</v>
      </c>
      <c r="S910" s="18">
        <f t="shared" si="157"/>
        <v>8.9599999999998534</v>
      </c>
      <c r="T910" s="35">
        <f t="shared" ref="T910:T973" ca="1" si="162">$U$2*($U$3*$U$5*SQRT(PI()/2)*EXP(0.5*($U$3*$U$5)^2-$U$5*(S910+$U$4-$B$4/2))*ERFC((1/SQRT(2))*($U$3*$U$5-((S910+$U$4-$B$4/2)/$U$3)))) + ($U$3*$U$5*SQRT(PI()/2)*EXP(0.5*($U$3*$U$5)^2-$U$5*(S910+$U$4+$B$4/2))*ERFC((1/SQRT(2))*($U$3*$U$5-((S910+$U$4+$B$4/2)/$U$3))))+$B$7+$B$6*1.7*(RAND()-RAND()+RAND()-RAND())</f>
        <v>6.2642452601598633E-2</v>
      </c>
      <c r="V910">
        <f t="shared" ref="V910:V973" ca="1" si="163">T910^$J$7</f>
        <v>3.6511110011919279E-15</v>
      </c>
      <c r="W910" s="35">
        <f t="shared" ca="1" si="154"/>
        <v>3.6511110011919279E-15</v>
      </c>
      <c r="X910" s="35">
        <f t="shared" ca="1" si="155"/>
        <v>3.4649928748858954E-13</v>
      </c>
    </row>
    <row r="911" spans="1:24" x14ac:dyDescent="0.25">
      <c r="A911">
        <f t="shared" ref="A911:A942" si="164">A910+0.01</f>
        <v>8.9699999999998532</v>
      </c>
      <c r="B911">
        <f t="shared" ca="1" si="159"/>
        <v>1.0829748312926619E-3</v>
      </c>
      <c r="N911">
        <f t="shared" ca="1" si="160"/>
        <v>2.6026775325607076E-36</v>
      </c>
      <c r="O911">
        <f t="shared" ca="1" si="156"/>
        <v>2.6026775325607076E-36</v>
      </c>
      <c r="P911">
        <f t="shared" ca="1" si="161"/>
        <v>3.765100954835782E-35</v>
      </c>
      <c r="S911" s="18">
        <f t="shared" si="157"/>
        <v>8.9699999999998532</v>
      </c>
      <c r="T911" s="35">
        <f t="shared" ca="1" si="162"/>
        <v>6.1602908596795215E-2</v>
      </c>
      <c r="V911">
        <f t="shared" ca="1" si="163"/>
        <v>2.9868582724632735E-15</v>
      </c>
      <c r="W911" s="35">
        <f t="shared" ref="W911:W974" ca="1" si="165">AVERAGE(INDIRECT("v"&amp;ROW(V911)-($B$8-1)/2&amp;":v"&amp;ROW(V911)+($B$8-1)/2))</f>
        <v>2.9868582724632735E-15</v>
      </c>
      <c r="X911" s="35">
        <f t="shared" ref="X911:X974" ca="1" si="166">W911/MAX($W$514:$W$1214)</f>
        <v>2.8346009280464483E-13</v>
      </c>
    </row>
    <row r="912" spans="1:24" x14ac:dyDescent="0.25">
      <c r="A912">
        <f t="shared" si="164"/>
        <v>8.979999999999853</v>
      </c>
      <c r="B912">
        <f t="shared" ca="1" si="159"/>
        <v>1.0286134475634829E-3</v>
      </c>
      <c r="N912">
        <f t="shared" ca="1" si="160"/>
        <v>1.4028988951027539E-36</v>
      </c>
      <c r="O912">
        <f t="shared" ca="1" si="156"/>
        <v>1.4028988951027539E-36</v>
      </c>
      <c r="P912">
        <f t="shared" ca="1" si="161"/>
        <v>2.029469999033097E-35</v>
      </c>
      <c r="S912" s="18">
        <f t="shared" si="157"/>
        <v>8.979999999999853</v>
      </c>
      <c r="T912" s="35">
        <f t="shared" ca="1" si="162"/>
        <v>6.0580050666503529E-2</v>
      </c>
      <c r="V912">
        <f t="shared" ca="1" si="163"/>
        <v>2.4431806868515495E-15</v>
      </c>
      <c r="W912" s="35">
        <f t="shared" ca="1" si="165"/>
        <v>2.4431806868515495E-15</v>
      </c>
      <c r="X912" s="35">
        <f t="shared" ca="1" si="166"/>
        <v>2.3186377158174038E-13</v>
      </c>
    </row>
    <row r="913" spans="1:24" x14ac:dyDescent="0.25">
      <c r="A913">
        <f t="shared" si="164"/>
        <v>8.9899999999998528</v>
      </c>
      <c r="B913">
        <f t="shared" ca="1" si="159"/>
        <v>9.7678543025902869E-4</v>
      </c>
      <c r="N913">
        <f t="shared" ca="1" si="160"/>
        <v>7.5437984470302267E-37</v>
      </c>
      <c r="O913">
        <f t="shared" ca="1" si="156"/>
        <v>7.5437984470302267E-37</v>
      </c>
      <c r="P913">
        <f t="shared" ca="1" si="161"/>
        <v>1.0913054875475508E-35</v>
      </c>
      <c r="S913" s="18">
        <f t="shared" si="157"/>
        <v>8.9899999999998528</v>
      </c>
      <c r="T913" s="35">
        <f t="shared" ca="1" si="162"/>
        <v>5.957363729401996E-2</v>
      </c>
      <c r="V913">
        <f t="shared" ca="1" si="163"/>
        <v>1.9982480753091795E-15</v>
      </c>
      <c r="W913" s="35">
        <f t="shared" ca="1" si="165"/>
        <v>1.9982480753091795E-15</v>
      </c>
      <c r="X913" s="35">
        <f t="shared" ca="1" si="166"/>
        <v>1.8963858784190361E-13</v>
      </c>
    </row>
    <row r="914" spans="1:24" x14ac:dyDescent="0.25">
      <c r="A914">
        <f t="shared" si="164"/>
        <v>8.9999999999998526</v>
      </c>
      <c r="B914">
        <f t="shared" ca="1" si="159"/>
        <v>9.2738333934113998E-4</v>
      </c>
      <c r="N914">
        <f t="shared" ca="1" si="160"/>
        <v>4.046797500994608E-37</v>
      </c>
      <c r="O914">
        <f t="shared" ca="1" si="156"/>
        <v>4.046797500994608E-37</v>
      </c>
      <c r="P914">
        <f t="shared" ca="1" si="161"/>
        <v>5.8542024297689136E-36</v>
      </c>
      <c r="S914" s="18">
        <f t="shared" si="157"/>
        <v>8.9999999999998526</v>
      </c>
      <c r="T914" s="35">
        <f t="shared" ca="1" si="162"/>
        <v>5.8583429311930661E-2</v>
      </c>
      <c r="V914">
        <f t="shared" ca="1" si="163"/>
        <v>1.6341709496147317E-15</v>
      </c>
      <c r="W914" s="35">
        <f t="shared" ca="1" si="165"/>
        <v>1.6341709496147317E-15</v>
      </c>
      <c r="X914" s="35">
        <f t="shared" ca="1" si="166"/>
        <v>1.550867857732082E-13</v>
      </c>
    </row>
    <row r="915" spans="1:24" x14ac:dyDescent="0.25">
      <c r="A915">
        <f t="shared" si="164"/>
        <v>9.0099999999998523</v>
      </c>
      <c r="B915">
        <f t="shared" ca="1" si="159"/>
        <v>8.8030373987884334E-4</v>
      </c>
      <c r="N915">
        <f t="shared" ca="1" si="160"/>
        <v>2.1656614353755079E-37</v>
      </c>
      <c r="O915">
        <f t="shared" ca="1" si="156"/>
        <v>2.1656614353755079E-37</v>
      </c>
      <c r="P915">
        <f t="shared" ca="1" si="161"/>
        <v>3.1329021118343879E-36</v>
      </c>
      <c r="S915" s="18">
        <f t="shared" si="157"/>
        <v>9.0099999999998523</v>
      </c>
      <c r="T915" s="35">
        <f t="shared" ca="1" si="162"/>
        <v>5.7609189928309538E-2</v>
      </c>
      <c r="V915">
        <f t="shared" ca="1" si="163"/>
        <v>1.3362915471597937E-15</v>
      </c>
      <c r="W915" s="35">
        <f t="shared" ca="1" si="165"/>
        <v>1.3362915471597937E-15</v>
      </c>
      <c r="X915" s="35">
        <f t="shared" ca="1" si="166"/>
        <v>1.2681730816092317E-13</v>
      </c>
    </row>
    <row r="916" spans="1:24" x14ac:dyDescent="0.25">
      <c r="A916">
        <f t="shared" si="164"/>
        <v>9.0199999999998521</v>
      </c>
      <c r="B916">
        <f t="shared" ca="1" si="159"/>
        <v>8.3544708012377004E-4</v>
      </c>
      <c r="N916">
        <f t="shared" ca="1" si="160"/>
        <v>1.1561850410190784E-37</v>
      </c>
      <c r="O916">
        <f t="shared" ca="1" si="156"/>
        <v>1.1561850410190784E-37</v>
      </c>
      <c r="P916">
        <f t="shared" ca="1" si="161"/>
        <v>1.6725673263198396E-36</v>
      </c>
      <c r="S916" s="18">
        <f t="shared" si="157"/>
        <v>9.0199999999998521</v>
      </c>
      <c r="T916" s="35">
        <f t="shared" ca="1" si="162"/>
        <v>5.6650684750403357E-2</v>
      </c>
      <c r="V916">
        <f t="shared" ca="1" si="163"/>
        <v>1.0926019312664469E-15</v>
      </c>
      <c r="W916" s="35">
        <f t="shared" ca="1" si="165"/>
        <v>1.0926019312664469E-15</v>
      </c>
      <c r="X916" s="35">
        <f t="shared" ca="1" si="166"/>
        <v>1.0369057269660906E-13</v>
      </c>
    </row>
    <row r="917" spans="1:24" x14ac:dyDescent="0.25">
      <c r="A917">
        <f t="shared" si="164"/>
        <v>9.0299999999998519</v>
      </c>
      <c r="B917">
        <f t="shared" ca="1" si="159"/>
        <v>7.9271757197987261E-4</v>
      </c>
      <c r="N917">
        <f t="shared" ca="1" si="160"/>
        <v>6.1577467320951533E-38</v>
      </c>
      <c r="O917">
        <f t="shared" ca="1" si="156"/>
        <v>6.1577467320951533E-38</v>
      </c>
      <c r="P917">
        <f t="shared" ca="1" si="161"/>
        <v>8.9079564450835783E-37</v>
      </c>
      <c r="S917" s="18">
        <f t="shared" si="157"/>
        <v>9.0299999999998519</v>
      </c>
      <c r="T917" s="35">
        <f t="shared" ca="1" si="162"/>
        <v>5.5707681805890551E-2</v>
      </c>
      <c r="V917">
        <f t="shared" ca="1" si="163"/>
        <v>8.9326647654949741E-16</v>
      </c>
      <c r="W917" s="35">
        <f t="shared" ca="1" si="165"/>
        <v>8.9326647654949741E-16</v>
      </c>
      <c r="X917" s="35">
        <f t="shared" ca="1" si="166"/>
        <v>8.4773154681082072E-14</v>
      </c>
    </row>
    <row r="918" spans="1:24" x14ac:dyDescent="0.25">
      <c r="A918">
        <f t="shared" si="164"/>
        <v>9.0399999999998517</v>
      </c>
      <c r="B918">
        <f t="shared" ca="1" si="159"/>
        <v>7.5202307388563372E-4</v>
      </c>
      <c r="N918">
        <f t="shared" ca="1" si="160"/>
        <v>3.2717039023521862E-38</v>
      </c>
      <c r="O918">
        <f t="shared" ca="1" si="156"/>
        <v>3.2717039023521862E-38</v>
      </c>
      <c r="P918">
        <f t="shared" ca="1" si="161"/>
        <v>4.7329318874807035E-37</v>
      </c>
      <c r="S918" s="18">
        <f t="shared" si="157"/>
        <v>9.0399999999998517</v>
      </c>
      <c r="T918" s="35">
        <f t="shared" ca="1" si="162"/>
        <v>5.4779951561797949E-2</v>
      </c>
      <c r="V918">
        <f t="shared" ca="1" si="163"/>
        <v>7.3023009371161503E-16</v>
      </c>
      <c r="W918" s="35">
        <f t="shared" ca="1" si="165"/>
        <v>7.3023009371161503E-16</v>
      </c>
      <c r="X918" s="35">
        <f t="shared" ca="1" si="166"/>
        <v>6.9300606607468042E-14</v>
      </c>
    </row>
    <row r="919" spans="1:24" x14ac:dyDescent="0.25">
      <c r="A919">
        <f t="shared" si="164"/>
        <v>9.0499999999998515</v>
      </c>
      <c r="B919">
        <f t="shared" ca="1" si="159"/>
        <v>7.132749761227362E-4</v>
      </c>
      <c r="N919">
        <f t="shared" ca="1" si="160"/>
        <v>1.7341387979910319E-38</v>
      </c>
      <c r="O919">
        <f t="shared" ca="1" si="156"/>
        <v>1.7341387979910319E-38</v>
      </c>
      <c r="P919">
        <f t="shared" ca="1" si="161"/>
        <v>2.5086502505402156E-37</v>
      </c>
      <c r="S919" s="18">
        <f t="shared" si="157"/>
        <v>9.0499999999998515</v>
      </c>
      <c r="T919" s="35">
        <f t="shared" ca="1" si="162"/>
        <v>5.3867266941158475E-2</v>
      </c>
      <c r="V919">
        <f t="shared" ca="1" si="163"/>
        <v>5.9689686254045029E-16</v>
      </c>
      <c r="W919" s="35">
        <f t="shared" ca="1" si="165"/>
        <v>5.9689686254045029E-16</v>
      </c>
      <c r="X919" s="35">
        <f t="shared" ca="1" si="166"/>
        <v>5.664695965335524E-14</v>
      </c>
    </row>
    <row r="920" spans="1:24" x14ac:dyDescent="0.25">
      <c r="A920">
        <f t="shared" si="164"/>
        <v>9.0599999999998513</v>
      </c>
      <c r="B920">
        <f t="shared" ca="1" si="159"/>
        <v>6.7638808856117715E-4</v>
      </c>
      <c r="N920">
        <f t="shared" ca="1" si="160"/>
        <v>9.1696215320411444E-39</v>
      </c>
      <c r="O920">
        <f t="shared" ca="1" si="156"/>
        <v>9.1696215320411444E-39</v>
      </c>
      <c r="P920">
        <f t="shared" ca="1" si="161"/>
        <v>1.3265012800799429E-37</v>
      </c>
      <c r="S920" s="18">
        <f t="shared" si="157"/>
        <v>9.0599999999998513</v>
      </c>
      <c r="T920" s="35">
        <f t="shared" ca="1" si="162"/>
        <v>5.2969403337492275E-2</v>
      </c>
      <c r="V920">
        <f t="shared" ca="1" si="163"/>
        <v>4.8786647036717217E-16</v>
      </c>
      <c r="W920" s="35">
        <f t="shared" ca="1" si="165"/>
        <v>4.8786647036717217E-16</v>
      </c>
      <c r="X920" s="35">
        <f t="shared" ca="1" si="166"/>
        <v>4.6299711051406629E-14</v>
      </c>
    </row>
    <row r="921" spans="1:24" x14ac:dyDescent="0.25">
      <c r="A921">
        <f t="shared" si="164"/>
        <v>9.0699999999998511</v>
      </c>
      <c r="B921">
        <f t="shared" ca="1" si="159"/>
        <v>6.4128053084693058E-4</v>
      </c>
      <c r="N921">
        <f t="shared" ca="1" si="160"/>
        <v>4.8370063803029646E-39</v>
      </c>
      <c r="O921">
        <f t="shared" ca="1" si="156"/>
        <v>4.8370063803029646E-39</v>
      </c>
      <c r="P921">
        <f t="shared" ca="1" si="161"/>
        <v>6.9973391298718912E-38</v>
      </c>
      <c r="S921" s="18">
        <f t="shared" si="157"/>
        <v>9.0699999999998511</v>
      </c>
      <c r="T921" s="35">
        <f t="shared" ca="1" si="162"/>
        <v>5.2086138627191123E-2</v>
      </c>
      <c r="V921">
        <f t="shared" ca="1" si="163"/>
        <v>3.9871809875923268E-16</v>
      </c>
      <c r="W921" s="35">
        <f t="shared" ca="1" si="165"/>
        <v>3.9871809875923268E-16</v>
      </c>
      <c r="X921" s="35">
        <f t="shared" ca="1" si="166"/>
        <v>3.7839314412456224E-14</v>
      </c>
    </row>
    <row r="922" spans="1:24" x14ac:dyDescent="0.25">
      <c r="A922">
        <f t="shared" si="164"/>
        <v>9.0799999999998509</v>
      </c>
      <c r="B922">
        <f t="shared" ca="1" si="159"/>
        <v>6.0787362503465217E-4</v>
      </c>
      <c r="N922">
        <f t="shared" ca="1" si="160"/>
        <v>2.5454208831149283E-39</v>
      </c>
      <c r="O922">
        <f t="shared" ca="1" si="156"/>
        <v>2.5454208831149283E-39</v>
      </c>
      <c r="P922">
        <f t="shared" ca="1" si="161"/>
        <v>3.6822719978090158E-38</v>
      </c>
      <c r="S922" s="18">
        <f t="shared" si="157"/>
        <v>9.0799999999998509</v>
      </c>
      <c r="T922" s="35">
        <f t="shared" ca="1" si="162"/>
        <v>5.1217253179885472E-2</v>
      </c>
      <c r="V922">
        <f t="shared" ca="1" si="163"/>
        <v>3.258332487249701E-16</v>
      </c>
      <c r="W922" s="35">
        <f t="shared" ca="1" si="165"/>
        <v>3.258332487249701E-16</v>
      </c>
      <c r="X922" s="35">
        <f t="shared" ca="1" si="166"/>
        <v>3.0922365407799783E-14</v>
      </c>
    </row>
    <row r="923" spans="1:24" x14ac:dyDescent="0.25">
      <c r="A923">
        <f t="shared" si="164"/>
        <v>9.0899999999998506</v>
      </c>
      <c r="B923">
        <f t="shared" ca="1" si="159"/>
        <v>5.7609179066444444E-4</v>
      </c>
      <c r="N923">
        <f t="shared" ca="1" si="160"/>
        <v>1.3362885237664468E-39</v>
      </c>
      <c r="O923">
        <f t="shared" ca="1" si="156"/>
        <v>1.3362885237664468E-39</v>
      </c>
      <c r="P923">
        <f t="shared" ca="1" si="161"/>
        <v>1.9331097048426961E-38</v>
      </c>
      <c r="S923" s="18">
        <f t="shared" si="157"/>
        <v>9.0899999999998506</v>
      </c>
      <c r="T923" s="35">
        <f t="shared" ca="1" si="162"/>
        <v>5.0362529866871668E-2</v>
      </c>
      <c r="V923">
        <f t="shared" ca="1" si="163"/>
        <v>2.6625051432784869E-16</v>
      </c>
      <c r="W923" s="35">
        <f t="shared" ca="1" si="165"/>
        <v>2.6625051432784869E-16</v>
      </c>
      <c r="X923" s="35">
        <f t="shared" ca="1" si="166"/>
        <v>2.5267819433030837E-14</v>
      </c>
    </row>
    <row r="924" spans="1:24" x14ac:dyDescent="0.25">
      <c r="A924">
        <f t="shared" si="164"/>
        <v>9.0999999999998504</v>
      </c>
      <c r="B924">
        <f t="shared" ca="1" si="159"/>
        <v>5.4586244227841922E-4</v>
      </c>
      <c r="N924">
        <f t="shared" ca="1" si="160"/>
        <v>6.9983968794336474E-40</v>
      </c>
      <c r="O924">
        <f t="shared" ca="1" si="156"/>
        <v>6.9983968794336474E-40</v>
      </c>
      <c r="P924">
        <f t="shared" ca="1" si="161"/>
        <v>1.0124062794344952E-38</v>
      </c>
      <c r="S924" s="18">
        <f t="shared" si="157"/>
        <v>9.0999999999998504</v>
      </c>
      <c r="T924" s="35">
        <f t="shared" ca="1" si="162"/>
        <v>4.9521754067674922E-2</v>
      </c>
      <c r="V924">
        <f t="shared" ca="1" si="163"/>
        <v>2.1754656419816214E-16</v>
      </c>
      <c r="W924" s="35">
        <f t="shared" ca="1" si="165"/>
        <v>2.1754656419816214E-16</v>
      </c>
      <c r="X924" s="35">
        <f t="shared" ca="1" si="166"/>
        <v>2.0645696464896767E-14</v>
      </c>
    </row>
    <row r="925" spans="1:24" x14ac:dyDescent="0.25">
      <c r="A925">
        <f t="shared" si="164"/>
        <v>9.1099999999998502</v>
      </c>
      <c r="B925">
        <f t="shared" ca="1" si="159"/>
        <v>5.1711588936969829E-4</v>
      </c>
      <c r="N925">
        <f t="shared" ca="1" si="160"/>
        <v>3.6564074909415283E-40</v>
      </c>
      <c r="O925">
        <f t="shared" ca="1" si="156"/>
        <v>3.6564074909415283E-40</v>
      </c>
      <c r="P925">
        <f t="shared" ca="1" si="161"/>
        <v>5.2894540960930755E-39</v>
      </c>
      <c r="S925" s="18">
        <f t="shared" si="157"/>
        <v>9.1099999999998502</v>
      </c>
      <c r="T925" s="35">
        <f t="shared" ca="1" si="162"/>
        <v>4.869471367482333E-2</v>
      </c>
      <c r="V925">
        <f t="shared" ca="1" si="163"/>
        <v>1.777386177032848E-16</v>
      </c>
      <c r="W925" s="35">
        <f t="shared" ca="1" si="165"/>
        <v>1.777386177032848E-16</v>
      </c>
      <c r="X925" s="35">
        <f t="shared" ca="1" si="166"/>
        <v>1.6867825813372904E-14</v>
      </c>
    </row>
    <row r="926" spans="1:24" x14ac:dyDescent="0.25">
      <c r="A926">
        <f t="shared" si="164"/>
        <v>9.11999999999985</v>
      </c>
      <c r="B926">
        <f t="shared" ca="1" si="159"/>
        <v>4.8978523875355183E-4</v>
      </c>
      <c r="N926">
        <f t="shared" ca="1" si="160"/>
        <v>1.9057604312411267E-40</v>
      </c>
      <c r="O926">
        <f t="shared" ca="1" si="156"/>
        <v>1.9057604312411267E-40</v>
      </c>
      <c r="P926">
        <f t="shared" ca="1" si="161"/>
        <v>2.756922565161019E-39</v>
      </c>
      <c r="S926" s="18">
        <f t="shared" si="157"/>
        <v>9.11999999999985</v>
      </c>
      <c r="T926" s="35">
        <f t="shared" ca="1" si="162"/>
        <v>4.7881199096905178E-2</v>
      </c>
      <c r="V926">
        <f t="shared" ca="1" si="163"/>
        <v>1.4520454683071031E-16</v>
      </c>
      <c r="W926" s="35">
        <f t="shared" ca="1" si="165"/>
        <v>1.4520454683071031E-16</v>
      </c>
      <c r="X926" s="35">
        <f t="shared" ca="1" si="166"/>
        <v>1.3780263596620199E-14</v>
      </c>
    </row>
    <row r="927" spans="1:24" x14ac:dyDescent="0.25">
      <c r="A927">
        <f t="shared" si="164"/>
        <v>9.1299999999998498</v>
      </c>
      <c r="B927">
        <f t="shared" ca="1" si="159"/>
        <v>4.6380629934762398E-4</v>
      </c>
      <c r="N927">
        <f t="shared" ca="1" si="160"/>
        <v>9.9092255638371463E-41</v>
      </c>
      <c r="O927">
        <f t="shared" ca="1" si="156"/>
        <v>9.9092255638371463E-41</v>
      </c>
      <c r="P927">
        <f t="shared" ca="1" si="161"/>
        <v>1.4334943213414065E-39</v>
      </c>
      <c r="S927" s="18">
        <f t="shared" si="157"/>
        <v>9.1299999999998498</v>
      </c>
      <c r="T927" s="35">
        <f t="shared" ca="1" si="162"/>
        <v>4.708100325998122E-2</v>
      </c>
      <c r="V927">
        <f t="shared" ca="1" si="163"/>
        <v>1.1861742857163122E-16</v>
      </c>
      <c r="W927" s="35">
        <f t="shared" ca="1" si="165"/>
        <v>1.1861742857163122E-16</v>
      </c>
      <c r="X927" s="35">
        <f t="shared" ca="1" si="166"/>
        <v>1.125708160348487E-14</v>
      </c>
    </row>
    <row r="928" spans="1:24" x14ac:dyDescent="0.25">
      <c r="A928">
        <f t="shared" si="164"/>
        <v>9.1399999999998496</v>
      </c>
      <c r="B928">
        <f t="shared" ca="1" si="159"/>
        <v>4.3911748934559014E-4</v>
      </c>
      <c r="N928">
        <f t="shared" ca="1" si="160"/>
        <v>5.1400674311193179E-41</v>
      </c>
      <c r="O928">
        <f t="shared" ca="1" si="156"/>
        <v>5.1400674311193179E-41</v>
      </c>
      <c r="P928">
        <f t="shared" ca="1" si="161"/>
        <v>7.435755121683036E-40</v>
      </c>
      <c r="S928" s="18">
        <f t="shared" si="157"/>
        <v>9.1399999999998496</v>
      </c>
      <c r="T928" s="35">
        <f t="shared" ca="1" si="162"/>
        <v>4.6293921607422073E-2</v>
      </c>
      <c r="V928">
        <f t="shared" ca="1" si="163"/>
        <v>9.689194247714192E-17</v>
      </c>
      <c r="W928" s="35">
        <f t="shared" ca="1" si="165"/>
        <v>9.689194247714192E-17</v>
      </c>
      <c r="X928" s="35">
        <f t="shared" ca="1" si="166"/>
        <v>9.1952802916030117E-15</v>
      </c>
    </row>
    <row r="929" spans="1:24" x14ac:dyDescent="0.25">
      <c r="A929">
        <f t="shared" si="164"/>
        <v>9.1499999999998494</v>
      </c>
      <c r="B929">
        <f t="shared" ca="1" si="159"/>
        <v>4.1565974576615643E-4</v>
      </c>
      <c r="N929">
        <f t="shared" ca="1" si="160"/>
        <v>2.6598406053731914E-41</v>
      </c>
      <c r="O929">
        <f t="shared" ca="1" si="156"/>
        <v>2.6598406053731914E-41</v>
      </c>
      <c r="P929">
        <f t="shared" ca="1" si="161"/>
        <v>3.847794541473031E-40</v>
      </c>
      <c r="S929" s="18">
        <f t="shared" si="157"/>
        <v>9.1499999999998494</v>
      </c>
      <c r="T929" s="35">
        <f t="shared" ca="1" si="162"/>
        <v>4.5519752098237887E-2</v>
      </c>
      <c r="V929">
        <f t="shared" ca="1" si="163"/>
        <v>7.9140476094255688E-17</v>
      </c>
      <c r="W929" s="35">
        <f t="shared" ca="1" si="165"/>
        <v>7.9140476094255688E-17</v>
      </c>
      <c r="X929" s="35">
        <f t="shared" ca="1" si="166"/>
        <v>7.5106230868399313E-15</v>
      </c>
    </row>
    <row r="930" spans="1:24" x14ac:dyDescent="0.25">
      <c r="A930">
        <f t="shared" si="164"/>
        <v>9.1599999999998492</v>
      </c>
      <c r="B930">
        <f t="shared" ca="1" si="159"/>
        <v>3.9337643635704422E-4</v>
      </c>
      <c r="N930">
        <f t="shared" ca="1" si="160"/>
        <v>1.3730934651507081E-41</v>
      </c>
      <c r="O930">
        <f t="shared" ca="1" si="156"/>
        <v>1.3730934651507081E-41</v>
      </c>
      <c r="P930">
        <f t="shared" ca="1" si="161"/>
        <v>1.9863526895055784E-40</v>
      </c>
      <c r="S930" s="18">
        <f t="shared" si="157"/>
        <v>9.1599999999998492</v>
      </c>
      <c r="T930" s="35">
        <f t="shared" ca="1" si="162"/>
        <v>4.4758295203968325E-2</v>
      </c>
      <c r="V930">
        <f t="shared" ca="1" si="163"/>
        <v>6.4637185289241376E-17</v>
      </c>
      <c r="W930" s="35">
        <f t="shared" ca="1" si="165"/>
        <v>6.4637185289241376E-17</v>
      </c>
      <c r="X930" s="35">
        <f t="shared" ca="1" si="166"/>
        <v>6.1342256208256947E-15</v>
      </c>
    </row>
    <row r="931" spans="1:24" x14ac:dyDescent="0.25">
      <c r="A931">
        <f t="shared" si="164"/>
        <v>9.1699999999998489</v>
      </c>
      <c r="B931">
        <f t="shared" ca="1" si="159"/>
        <v>3.7221327383145652E-4</v>
      </c>
      <c r="N931">
        <f t="shared" ca="1" si="160"/>
        <v>7.0713491636396257E-42</v>
      </c>
      <c r="O931">
        <f t="shared" ca="1" si="156"/>
        <v>7.0713491636396257E-42</v>
      </c>
      <c r="P931">
        <f t="shared" ca="1" si="161"/>
        <v>1.0229597464501012E-40</v>
      </c>
      <c r="S931" s="18">
        <f t="shared" si="157"/>
        <v>9.1699999999998489</v>
      </c>
      <c r="T931" s="35">
        <f t="shared" ca="1" si="162"/>
        <v>4.4009353904196739E-2</v>
      </c>
      <c r="V931">
        <f t="shared" ca="1" si="163"/>
        <v>5.2788571941402664E-17</v>
      </c>
      <c r="W931" s="35">
        <f t="shared" ca="1" si="165"/>
        <v>5.2788571941402664E-17</v>
      </c>
      <c r="X931" s="35">
        <f t="shared" ca="1" si="166"/>
        <v>5.0097634827494687E-15</v>
      </c>
    </row>
    <row r="932" spans="1:24" x14ac:dyDescent="0.25">
      <c r="A932">
        <f t="shared" si="164"/>
        <v>9.1799999999998487</v>
      </c>
      <c r="B932">
        <f t="shared" ca="1" si="159"/>
        <v>3.5211823241256527E-4</v>
      </c>
      <c r="N932">
        <f t="shared" ca="1" si="160"/>
        <v>3.6329728898341399E-42</v>
      </c>
      <c r="O932">
        <f t="shared" ca="1" si="156"/>
        <v>3.6329728898341399E-42</v>
      </c>
      <c r="P932">
        <f t="shared" ca="1" si="161"/>
        <v>5.2555529931320746E-41</v>
      </c>
      <c r="S932" s="18">
        <f t="shared" si="157"/>
        <v>9.1799999999998487</v>
      </c>
      <c r="T932" s="35">
        <f t="shared" ca="1" si="162"/>
        <v>4.3272733680752427E-2</v>
      </c>
      <c r="V932">
        <f t="shared" ca="1" si="163"/>
        <v>4.3109400411320232E-17</v>
      </c>
      <c r="W932" s="35">
        <f t="shared" ca="1" si="165"/>
        <v>4.3109400411320232E-17</v>
      </c>
      <c r="X932" s="35">
        <f t="shared" ca="1" si="166"/>
        <v>4.091186633796225E-15</v>
      </c>
    </row>
    <row r="933" spans="1:24" x14ac:dyDescent="0.25">
      <c r="A933">
        <f t="shared" si="164"/>
        <v>9.1899999999998485</v>
      </c>
      <c r="B933">
        <f t="shared" ca="1" si="159"/>
        <v>3.3304146665971604E-4</v>
      </c>
      <c r="N933">
        <f t="shared" ca="1" si="160"/>
        <v>1.8620002087348897E-42</v>
      </c>
      <c r="O933">
        <f t="shared" ca="1" si="156"/>
        <v>1.8620002087348897E-42</v>
      </c>
      <c r="P933">
        <f t="shared" ca="1" si="161"/>
        <v>2.6936178900789873E-41</v>
      </c>
      <c r="S933" s="18">
        <f t="shared" si="157"/>
        <v>9.1899999999998485</v>
      </c>
      <c r="T933" s="35">
        <f t="shared" ca="1" si="162"/>
        <v>4.2548242510662831E-2</v>
      </c>
      <c r="V933">
        <f t="shared" ca="1" si="163"/>
        <v>3.520298664720234E-17</v>
      </c>
      <c r="W933" s="35">
        <f t="shared" ca="1" si="165"/>
        <v>3.520298664720234E-17</v>
      </c>
      <c r="X933" s="35">
        <f t="shared" ca="1" si="166"/>
        <v>3.3408487955430255E-15</v>
      </c>
    </row>
    <row r="934" spans="1:24" x14ac:dyDescent="0.25">
      <c r="A934">
        <f t="shared" si="164"/>
        <v>9.1999999999998483</v>
      </c>
      <c r="B934">
        <f t="shared" ca="1" si="159"/>
        <v>3.1493523254834741E-4</v>
      </c>
      <c r="N934">
        <f t="shared" ca="1" si="160"/>
        <v>9.520395422321062E-43</v>
      </c>
      <c r="O934">
        <f t="shared" ca="1" si="156"/>
        <v>9.520395422321062E-43</v>
      </c>
      <c r="P934">
        <f t="shared" ca="1" si="161"/>
        <v>1.377245142610042E-41</v>
      </c>
      <c r="S934" s="18">
        <f t="shared" si="157"/>
        <v>9.1999999999998483</v>
      </c>
      <c r="T934" s="35">
        <f t="shared" ca="1" si="162"/>
        <v>4.1835690857915338E-2</v>
      </c>
      <c r="V934">
        <f t="shared" ca="1" si="163"/>
        <v>2.8745068092772973E-17</v>
      </c>
      <c r="W934" s="35">
        <f t="shared" ca="1" si="165"/>
        <v>2.8745068092772973E-17</v>
      </c>
      <c r="X934" s="35">
        <f t="shared" ca="1" si="166"/>
        <v>2.7279766651042034E-15</v>
      </c>
    </row>
    <row r="935" spans="1:24" x14ac:dyDescent="0.25">
      <c r="A935">
        <f t="shared" si="164"/>
        <v>9.2099999999998481</v>
      </c>
      <c r="B935">
        <f t="shared" ca="1" si="159"/>
        <v>2.9775381077407363E-4</v>
      </c>
      <c r="N935">
        <f t="shared" ca="1" si="160"/>
        <v>4.8561035800303734E-43</v>
      </c>
      <c r="O935">
        <f t="shared" ref="O935:O998" ca="1" si="167">AVERAGE(INDIRECT("n"&amp;ROW(N935)-($B$8-1)/2&amp;":n"&amp;ROW(N935)+($B$8-1)/2))</f>
        <v>4.8561035800303734E-43</v>
      </c>
      <c r="P935">
        <f t="shared" ca="1" si="161"/>
        <v>7.0249656352798094E-42</v>
      </c>
      <c r="S935" s="18">
        <f t="shared" si="157"/>
        <v>9.2099999999998481</v>
      </c>
      <c r="T935" s="35">
        <f t="shared" ca="1" si="162"/>
        <v>4.113489166408793E-2</v>
      </c>
      <c r="V935">
        <f t="shared" ca="1" si="163"/>
        <v>2.3470605525444319E-17</v>
      </c>
      <c r="W935" s="35">
        <f t="shared" ca="1" si="165"/>
        <v>2.3470605525444319E-17</v>
      </c>
      <c r="X935" s="35">
        <f t="shared" ca="1" si="166"/>
        <v>2.2274173775700843E-15</v>
      </c>
    </row>
    <row r="936" spans="1:24" x14ac:dyDescent="0.25">
      <c r="A936">
        <f t="shared" si="164"/>
        <v>9.2199999999998479</v>
      </c>
      <c r="B936">
        <f t="shared" ca="1" si="159"/>
        <v>2.8145343224993965E-4</v>
      </c>
      <c r="N936">
        <f t="shared" ca="1" si="160"/>
        <v>2.4710332519652434E-43</v>
      </c>
      <c r="O936">
        <f t="shared" ca="1" si="167"/>
        <v>2.4710332519652434E-43</v>
      </c>
      <c r="P936">
        <f t="shared" ca="1" si="161"/>
        <v>3.5746609174635796E-42</v>
      </c>
      <c r="S936" s="18">
        <f t="shared" si="157"/>
        <v>9.2199999999998479</v>
      </c>
      <c r="T936" s="35">
        <f t="shared" ca="1" si="162"/>
        <v>4.0445660337905254E-2</v>
      </c>
      <c r="V936">
        <f t="shared" ca="1" si="163"/>
        <v>1.9162985194722384E-17</v>
      </c>
      <c r="W936" s="35">
        <f t="shared" ca="1" si="165"/>
        <v>1.9162985194722384E-17</v>
      </c>
      <c r="X936" s="35">
        <f t="shared" ca="1" si="166"/>
        <v>1.8186137627582509E-15</v>
      </c>
    </row>
    <row r="937" spans="1:24" x14ac:dyDescent="0.25">
      <c r="A937">
        <f t="shared" si="164"/>
        <v>9.2299999999998477</v>
      </c>
      <c r="B937">
        <f t="shared" ca="1" si="159"/>
        <v>2.6599220576455676E-4</v>
      </c>
      <c r="N937">
        <f t="shared" ca="1" si="160"/>
        <v>1.2543736743633097E-43</v>
      </c>
      <c r="O937">
        <f t="shared" ca="1" si="167"/>
        <v>1.2543736743633097E-43</v>
      </c>
      <c r="P937">
        <f t="shared" ca="1" si="161"/>
        <v>1.8146095549606875E-42</v>
      </c>
      <c r="S937" s="18">
        <f t="shared" ref="S937:S1000" si="168">S936+0.01</f>
        <v>9.2299999999998477</v>
      </c>
      <c r="T937" s="35">
        <f t="shared" ca="1" si="162"/>
        <v>3.9767814743775436E-2</v>
      </c>
      <c r="V937">
        <f t="shared" ca="1" si="163"/>
        <v>1.5645185758425548E-17</v>
      </c>
      <c r="W937" s="35">
        <f t="shared" ca="1" si="165"/>
        <v>1.5645185758425548E-17</v>
      </c>
      <c r="X937" s="35">
        <f t="shared" ca="1" si="166"/>
        <v>1.4847660660416368E-15</v>
      </c>
    </row>
    <row r="938" spans="1:24" x14ac:dyDescent="0.25">
      <c r="A938">
        <f t="shared" si="164"/>
        <v>9.2399999999998474</v>
      </c>
      <c r="B938">
        <f t="shared" ca="1" si="159"/>
        <v>2.5133004776764826E-4</v>
      </c>
      <c r="N938">
        <f t="shared" ca="1" si="160"/>
        <v>6.3523287420668287E-44</v>
      </c>
      <c r="O938">
        <f t="shared" ca="1" si="167"/>
        <v>6.3523287420668287E-44</v>
      </c>
      <c r="P938">
        <f t="shared" ca="1" si="161"/>
        <v>9.1894438373451213E-43</v>
      </c>
      <c r="S938" s="18">
        <f t="shared" si="168"/>
        <v>9.2399999999998474</v>
      </c>
      <c r="T938" s="35">
        <f t="shared" ca="1" si="162"/>
        <v>3.9101175189361834E-2</v>
      </c>
      <c r="V938">
        <f t="shared" ca="1" si="163"/>
        <v>1.2772553316192503E-17</v>
      </c>
      <c r="W938" s="35">
        <f t="shared" ca="1" si="165"/>
        <v>1.2772553316192503E-17</v>
      </c>
      <c r="X938" s="35">
        <f t="shared" ca="1" si="166"/>
        <v>1.2121462815088155E-15</v>
      </c>
    </row>
    <row r="939" spans="1:24" x14ac:dyDescent="0.25">
      <c r="A939">
        <f t="shared" si="164"/>
        <v>9.2499999999998472</v>
      </c>
      <c r="B939">
        <f t="shared" ca="1" si="159"/>
        <v>2.3742861424845991E-4</v>
      </c>
      <c r="N939">
        <f t="shared" ca="1" si="160"/>
        <v>3.2091993317554571E-44</v>
      </c>
      <c r="O939">
        <f t="shared" ca="1" si="167"/>
        <v>3.2091993317554571E-44</v>
      </c>
      <c r="P939">
        <f t="shared" ca="1" si="161"/>
        <v>4.6425111513383342E-43</v>
      </c>
      <c r="S939" s="18">
        <f t="shared" si="168"/>
        <v>9.2499999999998472</v>
      </c>
      <c r="T939" s="35">
        <f t="shared" ca="1" si="162"/>
        <v>3.8445564412241326E-2</v>
      </c>
      <c r="V939">
        <f t="shared" ca="1" si="163"/>
        <v>1.0426892427173716E-17</v>
      </c>
      <c r="W939" s="35">
        <f t="shared" ca="1" si="165"/>
        <v>1.0426892427173716E-17</v>
      </c>
      <c r="X939" s="35">
        <f t="shared" ca="1" si="166"/>
        <v>9.8953737521439522E-16</v>
      </c>
    </row>
    <row r="940" spans="1:24" x14ac:dyDescent="0.25">
      <c r="A940">
        <f t="shared" si="164"/>
        <v>9.259999999999847</v>
      </c>
      <c r="B940">
        <f t="shared" ca="1" si="159"/>
        <v>2.2425123467154372E-4</v>
      </c>
      <c r="N940">
        <f t="shared" ca="1" si="160"/>
        <v>1.6174025149819459E-44</v>
      </c>
      <c r="O940">
        <f t="shared" ca="1" si="167"/>
        <v>1.6174025149819459E-44</v>
      </c>
      <c r="P940">
        <f t="shared" ca="1" si="161"/>
        <v>2.3397765098931929E-43</v>
      </c>
      <c r="S940" s="18">
        <f t="shared" si="168"/>
        <v>9.259999999999847</v>
      </c>
      <c r="T940" s="35">
        <f t="shared" ca="1" si="162"/>
        <v>3.7800807565700562E-2</v>
      </c>
      <c r="V940">
        <f t="shared" ca="1" si="163"/>
        <v>8.5116339266661565E-18</v>
      </c>
      <c r="W940" s="35">
        <f t="shared" ca="1" si="165"/>
        <v>8.5116339266661565E-18</v>
      </c>
      <c r="X940" s="35">
        <f t="shared" ca="1" si="166"/>
        <v>8.0777469926023055E-16</v>
      </c>
    </row>
    <row r="941" spans="1:24" x14ac:dyDescent="0.25">
      <c r="A941">
        <f t="shared" si="164"/>
        <v>9.2699999999998468</v>
      </c>
      <c r="B941">
        <f t="shared" ca="1" si="159"/>
        <v>2.1176284793357155E-4</v>
      </c>
      <c r="N941">
        <f t="shared" ca="1" si="160"/>
        <v>8.1319973475400236E-45</v>
      </c>
      <c r="O941">
        <f t="shared" ca="1" si="167"/>
        <v>8.1319973475400236E-45</v>
      </c>
      <c r="P941">
        <f t="shared" ca="1" si="161"/>
        <v>1.1763958690580055E-43</v>
      </c>
      <c r="S941" s="18">
        <f t="shared" si="168"/>
        <v>9.2699999999998468</v>
      </c>
      <c r="T941" s="35">
        <f t="shared" ca="1" si="162"/>
        <v>3.716673220371864E-2</v>
      </c>
      <c r="V941">
        <f t="shared" ca="1" si="163"/>
        <v>6.9478837222983586E-18</v>
      </c>
      <c r="W941" s="35">
        <f t="shared" ca="1" si="165"/>
        <v>6.9478837222983586E-18</v>
      </c>
      <c r="X941" s="35">
        <f t="shared" ca="1" si="166"/>
        <v>6.593710129722235E-16</v>
      </c>
    </row>
    <row r="942" spans="1:24" x14ac:dyDescent="0.25">
      <c r="A942">
        <f t="shared" si="164"/>
        <v>9.2799999999998466</v>
      </c>
      <c r="B942">
        <f t="shared" ca="1" si="159"/>
        <v>1.9992994030409579E-4</v>
      </c>
      <c r="N942">
        <f t="shared" ca="1" si="160"/>
        <v>4.0788152630975607E-45</v>
      </c>
      <c r="O942">
        <f t="shared" ca="1" si="167"/>
        <v>4.0788152630975607E-45</v>
      </c>
      <c r="P942">
        <f t="shared" ca="1" si="161"/>
        <v>5.9005201564781943E-44</v>
      </c>
      <c r="S942" s="18">
        <f t="shared" si="168"/>
        <v>9.2799999999998466</v>
      </c>
      <c r="T942" s="35">
        <f t="shared" ca="1" si="162"/>
        <v>3.654316826518425E-2</v>
      </c>
      <c r="V942">
        <f t="shared" ca="1" si="163"/>
        <v>5.6711922759338337E-18</v>
      </c>
      <c r="W942" s="35">
        <f t="shared" ca="1" si="165"/>
        <v>5.6711922759338337E-18</v>
      </c>
      <c r="X942" s="35">
        <f t="shared" ca="1" si="166"/>
        <v>5.3820989889936474E-16</v>
      </c>
    </row>
    <row r="943" spans="1:24" x14ac:dyDescent="0.25">
      <c r="A943">
        <f t="shared" ref="A943:A974" si="169">A942+0.01</f>
        <v>9.2899999999998464</v>
      </c>
      <c r="B943">
        <f t="shared" ca="1" si="159"/>
        <v>1.8872048531252367E-4</v>
      </c>
      <c r="N943">
        <f t="shared" ca="1" si="160"/>
        <v>2.0409320066408344E-45</v>
      </c>
      <c r="O943">
        <f t="shared" ca="1" si="167"/>
        <v>2.0409320066408344E-45</v>
      </c>
      <c r="P943">
        <f t="shared" ca="1" si="161"/>
        <v>2.9524652788614629E-44</v>
      </c>
      <c r="S943" s="18">
        <f t="shared" si="168"/>
        <v>9.2899999999998464</v>
      </c>
      <c r="T943" s="35">
        <f t="shared" ca="1" si="162"/>
        <v>3.5929948057393343E-2</v>
      </c>
      <c r="V943">
        <f t="shared" ca="1" si="163"/>
        <v>4.6289135756007326E-18</v>
      </c>
      <c r="W943" s="35">
        <f t="shared" ca="1" si="165"/>
        <v>4.6289135756007326E-18</v>
      </c>
      <c r="X943" s="35">
        <f t="shared" ca="1" si="166"/>
        <v>4.3929512284570503E-16</v>
      </c>
    </row>
    <row r="944" spans="1:24" x14ac:dyDescent="0.25">
      <c r="A944">
        <f t="shared" si="169"/>
        <v>9.2999999999998462</v>
      </c>
      <c r="B944">
        <f t="shared" ca="1" si="159"/>
        <v>1.7810388554302843E-4</v>
      </c>
      <c r="N944">
        <f t="shared" ca="1" si="160"/>
        <v>1.018780750334656E-45</v>
      </c>
      <c r="O944">
        <f t="shared" ca="1" si="167"/>
        <v>1.018780750334656E-45</v>
      </c>
      <c r="P944">
        <f t="shared" ca="1" si="161"/>
        <v>1.473794708666567E-44</v>
      </c>
      <c r="S944" s="18">
        <f t="shared" si="168"/>
        <v>9.2999999999998462</v>
      </c>
      <c r="T944" s="35">
        <f t="shared" ca="1" si="162"/>
        <v>3.5326906238871476E-2</v>
      </c>
      <c r="V944">
        <f t="shared" ca="1" si="163"/>
        <v>3.7780462317053153E-18</v>
      </c>
      <c r="W944" s="35">
        <f t="shared" ca="1" si="165"/>
        <v>3.7780462317053153E-18</v>
      </c>
      <c r="X944" s="35">
        <f t="shared" ca="1" si="166"/>
        <v>3.58545748665949E-16</v>
      </c>
    </row>
    <row r="945" spans="1:24" x14ac:dyDescent="0.25">
      <c r="A945">
        <f t="shared" si="169"/>
        <v>9.309999999999846</v>
      </c>
      <c r="B945">
        <f t="shared" ca="1" si="159"/>
        <v>1.6805091629865782E-4</v>
      </c>
      <c r="N945">
        <f t="shared" ca="1" si="160"/>
        <v>5.0733008574840818E-46</v>
      </c>
      <c r="O945">
        <f t="shared" ca="1" si="167"/>
        <v>5.0733008574840818E-46</v>
      </c>
      <c r="P945">
        <f t="shared" ca="1" si="161"/>
        <v>7.3391688611877488E-45</v>
      </c>
      <c r="S945" s="18">
        <f t="shared" si="168"/>
        <v>9.309999999999846</v>
      </c>
      <c r="T945" s="35">
        <f t="shared" ca="1" si="162"/>
        <v>3.4733879801564733E-2</v>
      </c>
      <c r="V945">
        <f t="shared" ca="1" si="163"/>
        <v>3.0834688444473249E-18</v>
      </c>
      <c r="W945" s="35">
        <f t="shared" ca="1" si="165"/>
        <v>3.0834688444473249E-18</v>
      </c>
      <c r="X945" s="35">
        <f t="shared" ca="1" si="166"/>
        <v>2.9262867035416623E-16</v>
      </c>
    </row>
    <row r="946" spans="1:24" x14ac:dyDescent="0.25">
      <c r="A946">
        <f t="shared" si="169"/>
        <v>9.3199999999998457</v>
      </c>
      <c r="B946">
        <f t="shared" ca="1" si="159"/>
        <v>1.5853367109552196E-4</v>
      </c>
      <c r="N946">
        <f t="shared" ca="1" si="160"/>
        <v>2.5203345797032696E-46</v>
      </c>
      <c r="O946">
        <f t="shared" ca="1" si="167"/>
        <v>2.5203345797032696E-46</v>
      </c>
      <c r="P946">
        <f t="shared" ca="1" si="161"/>
        <v>3.6459814993715826E-45</v>
      </c>
      <c r="S946" s="18">
        <f t="shared" si="168"/>
        <v>9.3199999999998457</v>
      </c>
      <c r="T946" s="35">
        <f t="shared" ca="1" si="162"/>
        <v>3.4150708052440394E-2</v>
      </c>
      <c r="V946">
        <f t="shared" ca="1" si="163"/>
        <v>2.5164977645823912E-18</v>
      </c>
      <c r="W946" s="35">
        <f t="shared" ca="1" si="165"/>
        <v>2.5164977645823912E-18</v>
      </c>
      <c r="X946" s="35">
        <f t="shared" ca="1" si="166"/>
        <v>2.3882174004289888E-16</v>
      </c>
    </row>
    <row r="947" spans="1:24" x14ac:dyDescent="0.25">
      <c r="A947">
        <f t="shared" si="169"/>
        <v>9.3299999999998455</v>
      </c>
      <c r="B947">
        <f t="shared" ca="1" si="159"/>
        <v>1.4952550894765747E-4</v>
      </c>
      <c r="N947">
        <f t="shared" ca="1" si="160"/>
        <v>1.2490604921146997E-46</v>
      </c>
      <c r="O947">
        <f t="shared" ca="1" si="167"/>
        <v>1.2490604921146997E-46</v>
      </c>
      <c r="P947">
        <f t="shared" ca="1" si="161"/>
        <v>1.8069233674452575E-45</v>
      </c>
      <c r="S947" s="18">
        <f t="shared" si="168"/>
        <v>9.3299999999998455</v>
      </c>
      <c r="T947" s="35">
        <f t="shared" ca="1" si="162"/>
        <v>3.3577232594537709E-2</v>
      </c>
      <c r="V947">
        <f t="shared" ca="1" si="163"/>
        <v>2.053708446947037E-18</v>
      </c>
      <c r="W947" s="35">
        <f t="shared" ca="1" si="165"/>
        <v>2.053708446947037E-18</v>
      </c>
      <c r="X947" s="35">
        <f t="shared" ca="1" si="166"/>
        <v>1.9490191159461793E-16</v>
      </c>
    </row>
    <row r="948" spans="1:24" x14ac:dyDescent="0.25">
      <c r="A948">
        <f t="shared" si="169"/>
        <v>9.3399999999998453</v>
      </c>
      <c r="B948">
        <f t="shared" ca="1" si="159"/>
        <v>1.4100100340294519E-4</v>
      </c>
      <c r="N948">
        <f t="shared" ca="1" si="160"/>
        <v>6.1754191291607638E-47</v>
      </c>
      <c r="O948">
        <f t="shared" ca="1" si="167"/>
        <v>6.1754191291607638E-47</v>
      </c>
      <c r="P948">
        <f t="shared" ca="1" si="161"/>
        <v>8.9335217939343449E-46</v>
      </c>
      <c r="S948" s="18">
        <f t="shared" si="168"/>
        <v>9.3399999999998453</v>
      </c>
      <c r="T948" s="35">
        <f t="shared" ca="1" si="162"/>
        <v>3.3013297307507947E-2</v>
      </c>
      <c r="V948">
        <f t="shared" ca="1" si="163"/>
        <v>1.6759722997182852E-18</v>
      </c>
      <c r="W948" s="35">
        <f t="shared" ca="1" si="165"/>
        <v>1.6759722997182852E-18</v>
      </c>
      <c r="X948" s="35">
        <f t="shared" ca="1" si="166"/>
        <v>1.590538352609433E-16</v>
      </c>
    </row>
    <row r="949" spans="1:24" x14ac:dyDescent="0.25">
      <c r="A949">
        <f t="shared" si="169"/>
        <v>9.3499999999998451</v>
      </c>
      <c r="B949">
        <f t="shared" ca="1" si="159"/>
        <v>1.3293589329032012E-4</v>
      </c>
      <c r="N949">
        <f t="shared" ca="1" si="160"/>
        <v>3.0458400918862735E-47</v>
      </c>
      <c r="O949">
        <f t="shared" ca="1" si="167"/>
        <v>3.0458400918862735E-47</v>
      </c>
      <c r="P949">
        <f t="shared" ca="1" si="161"/>
        <v>4.4061914296986101E-46</v>
      </c>
      <c r="S949" s="18">
        <f t="shared" si="168"/>
        <v>9.3499999999998451</v>
      </c>
      <c r="T949" s="35">
        <f t="shared" ca="1" si="162"/>
        <v>3.2458748327680628E-2</v>
      </c>
      <c r="V949">
        <f t="shared" ca="1" si="163"/>
        <v>1.3676696919341239E-18</v>
      </c>
      <c r="W949" s="35">
        <f t="shared" ca="1" si="165"/>
        <v>1.3676696919341239E-18</v>
      </c>
      <c r="X949" s="35">
        <f t="shared" ca="1" si="166"/>
        <v>1.297951701879801E-16</v>
      </c>
    </row>
    <row r="950" spans="1:24" x14ac:dyDescent="0.25">
      <c r="A950">
        <f t="shared" si="169"/>
        <v>9.3599999999998449</v>
      </c>
      <c r="B950">
        <f t="shared" ca="1" si="159"/>
        <v>1.2530703513843639E-4</v>
      </c>
      <c r="N950">
        <f t="shared" ca="1" si="160"/>
        <v>1.4986680625418014E-47</v>
      </c>
      <c r="O950">
        <f t="shared" ca="1" si="167"/>
        <v>1.4986680625418014E-47</v>
      </c>
      <c r="P950">
        <f t="shared" ca="1" si="161"/>
        <v>2.1680121654204246E-46</v>
      </c>
      <c r="S950" s="18">
        <f t="shared" si="168"/>
        <v>9.3599999999998449</v>
      </c>
      <c r="T950" s="35">
        <f t="shared" ca="1" si="162"/>
        <v>3.1913434027692936E-2</v>
      </c>
      <c r="V950">
        <f t="shared" ca="1" si="163"/>
        <v>1.1160469495157373E-18</v>
      </c>
      <c r="W950" s="35">
        <f t="shared" ca="1" si="165"/>
        <v>1.1160469495157373E-18</v>
      </c>
      <c r="X950" s="35">
        <f t="shared" ca="1" si="166"/>
        <v>1.0591556177962629E-16</v>
      </c>
    </row>
    <row r="951" spans="1:24" x14ac:dyDescent="0.25">
      <c r="A951">
        <f t="shared" si="169"/>
        <v>9.3699999999998447</v>
      </c>
      <c r="B951">
        <f t="shared" ca="1" si="159"/>
        <v>1.1809235722595556E-4</v>
      </c>
      <c r="N951">
        <f t="shared" ca="1" si="160"/>
        <v>7.3563350113870215E-48</v>
      </c>
      <c r="O951">
        <f t="shared" ca="1" si="167"/>
        <v>7.3563350113870215E-48</v>
      </c>
      <c r="P951">
        <f t="shared" ca="1" si="161"/>
        <v>1.0641865397829158E-46</v>
      </c>
      <c r="S951" s="18">
        <f t="shared" si="168"/>
        <v>9.3699999999998447</v>
      </c>
      <c r="T951" s="35">
        <f t="shared" ca="1" si="162"/>
        <v>3.1377204995716314E-2</v>
      </c>
      <c r="V951">
        <f t="shared" ca="1" si="163"/>
        <v>9.1069103445840601E-19</v>
      </c>
      <c r="W951" s="35">
        <f t="shared" ca="1" si="165"/>
        <v>9.1069103445840601E-19</v>
      </c>
      <c r="X951" s="35">
        <f t="shared" ca="1" si="166"/>
        <v>8.6426787478953591E-17</v>
      </c>
    </row>
    <row r="952" spans="1:24" x14ac:dyDescent="0.25">
      <c r="A952">
        <f t="shared" si="169"/>
        <v>9.3799999999998445</v>
      </c>
      <c r="B952">
        <f t="shared" ca="1" si="159"/>
        <v>1.1127081522366643E-4</v>
      </c>
      <c r="N952">
        <f t="shared" ca="1" si="160"/>
        <v>3.6022615202223313E-48</v>
      </c>
      <c r="O952">
        <f t="shared" ca="1" si="167"/>
        <v>3.6022615202223313E-48</v>
      </c>
      <c r="P952">
        <f t="shared" ca="1" si="161"/>
        <v>5.2111251277499318E-47</v>
      </c>
      <c r="S952" s="18">
        <f t="shared" si="168"/>
        <v>9.3799999999998445</v>
      </c>
      <c r="T952" s="35">
        <f t="shared" ca="1" si="162"/>
        <v>3.084991401431433E-2</v>
      </c>
      <c r="V952">
        <f t="shared" ca="1" si="163"/>
        <v>7.4310039939852874E-19</v>
      </c>
      <c r="W952" s="35">
        <f t="shared" ca="1" si="165"/>
        <v>7.4310039939852874E-19</v>
      </c>
      <c r="X952" s="35">
        <f t="shared" ca="1" si="166"/>
        <v>7.0522029825995245E-17</v>
      </c>
    </row>
    <row r="953" spans="1:24" x14ac:dyDescent="0.25">
      <c r="A953">
        <f t="shared" si="169"/>
        <v>9.3899999999998442</v>
      </c>
      <c r="B953">
        <f t="shared" ca="1" si="159"/>
        <v>1.0482234938877969E-4</v>
      </c>
      <c r="N953">
        <f t="shared" ca="1" si="160"/>
        <v>1.7597325693482244E-48</v>
      </c>
      <c r="O953">
        <f t="shared" ca="1" si="167"/>
        <v>1.7597325693482244E-48</v>
      </c>
      <c r="P953">
        <f t="shared" ca="1" si="161"/>
        <v>2.5456748652953154E-47</v>
      </c>
      <c r="S953" s="18">
        <f t="shared" si="168"/>
        <v>9.3899999999998442</v>
      </c>
      <c r="T953" s="35">
        <f t="shared" ca="1" si="162"/>
        <v>3.0331416038963853E-2</v>
      </c>
      <c r="V953">
        <f t="shared" ca="1" si="163"/>
        <v>6.0633443405477262E-19</v>
      </c>
      <c r="W953" s="35">
        <f t="shared" ca="1" si="165"/>
        <v>6.0633443405477262E-19</v>
      </c>
      <c r="X953" s="35">
        <f t="shared" ca="1" si="166"/>
        <v>5.7542608074963828E-17</v>
      </c>
    </row>
    <row r="954" spans="1:24" x14ac:dyDescent="0.25">
      <c r="A954">
        <f t="shared" si="169"/>
        <v>9.399999999999844</v>
      </c>
      <c r="B954">
        <f t="shared" ca="1" si="159"/>
        <v>9.8727843271892492E-5</v>
      </c>
      <c r="N954">
        <f t="shared" ca="1" si="160"/>
        <v>8.5758227952488216E-49</v>
      </c>
      <c r="O954">
        <f t="shared" ca="1" si="167"/>
        <v>8.5758227952488216E-49</v>
      </c>
      <c r="P954">
        <f t="shared" ca="1" si="161"/>
        <v>1.2406008117004661E-47</v>
      </c>
      <c r="S954" s="18">
        <f t="shared" si="168"/>
        <v>9.399999999999844</v>
      </c>
      <c r="T954" s="35">
        <f t="shared" ca="1" si="162"/>
        <v>2.9821568176270449E-2</v>
      </c>
      <c r="V954">
        <f t="shared" ca="1" si="163"/>
        <v>4.947271296721668E-19</v>
      </c>
      <c r="W954" s="35">
        <f t="shared" ca="1" si="165"/>
        <v>4.947271296721668E-19</v>
      </c>
      <c r="X954" s="35">
        <f t="shared" ca="1" si="166"/>
        <v>4.6950804255668716E-17</v>
      </c>
    </row>
    <row r="955" spans="1:24" x14ac:dyDescent="0.25">
      <c r="A955">
        <f t="shared" si="169"/>
        <v>9.4099999999998438</v>
      </c>
      <c r="B955">
        <f t="shared" ca="1" si="159"/>
        <v>9.2969083897356466E-5</v>
      </c>
      <c r="N955">
        <f t="shared" ca="1" si="160"/>
        <v>4.1692949352169599E-49</v>
      </c>
      <c r="O955">
        <f t="shared" ca="1" si="167"/>
        <v>4.1692949352169599E-49</v>
      </c>
      <c r="P955">
        <f t="shared" ca="1" si="161"/>
        <v>6.0314104014770848E-48</v>
      </c>
      <c r="S955" s="18">
        <f t="shared" si="168"/>
        <v>9.4099999999998438</v>
      </c>
      <c r="T955" s="35">
        <f t="shared" ca="1" si="162"/>
        <v>2.9320229661908039E-2</v>
      </c>
      <c r="V955">
        <f t="shared" ca="1" si="163"/>
        <v>4.0365321243122033E-19</v>
      </c>
      <c r="W955" s="35">
        <f t="shared" ca="1" si="165"/>
        <v>4.0365321243122033E-19</v>
      </c>
      <c r="X955" s="35">
        <f t="shared" ca="1" si="166"/>
        <v>3.8307668666944978E-17</v>
      </c>
    </row>
    <row r="956" spans="1:24" x14ac:dyDescent="0.25">
      <c r="A956">
        <f t="shared" si="169"/>
        <v>9.4199999999998436</v>
      </c>
      <c r="B956">
        <f t="shared" ca="1" si="159"/>
        <v>8.752872337803707E-5</v>
      </c>
      <c r="N956">
        <f t="shared" ca="1" si="160"/>
        <v>2.0221209609069595E-49</v>
      </c>
      <c r="O956">
        <f t="shared" ca="1" si="167"/>
        <v>2.0221209609069595E-49</v>
      </c>
      <c r="P956">
        <f t="shared" ca="1" si="161"/>
        <v>2.9252527312569242E-48</v>
      </c>
      <c r="S956" s="18">
        <f t="shared" si="168"/>
        <v>9.4199999999998436</v>
      </c>
      <c r="T956" s="35">
        <f t="shared" ca="1" si="162"/>
        <v>2.8827261838311295E-2</v>
      </c>
      <c r="V956">
        <f t="shared" ca="1" si="163"/>
        <v>3.2933714314429976E-19</v>
      </c>
      <c r="W956" s="35">
        <f t="shared" ca="1" si="165"/>
        <v>3.2933714314429976E-19</v>
      </c>
      <c r="X956" s="35">
        <f t="shared" ca="1" si="166"/>
        <v>3.1254893484688331E-17</v>
      </c>
    </row>
    <row r="957" spans="1:24" x14ac:dyDescent="0.25">
      <c r="A957">
        <f t="shared" si="169"/>
        <v>9.4299999999998434</v>
      </c>
      <c r="B957">
        <f t="shared" ca="1" si="159"/>
        <v>8.2390241925782632E-5</v>
      </c>
      <c r="N957">
        <f t="shared" ca="1" si="160"/>
        <v>9.7838398940819218E-50</v>
      </c>
      <c r="O957">
        <f t="shared" ca="1" si="167"/>
        <v>9.7838398940819218E-50</v>
      </c>
      <c r="P957">
        <f t="shared" ca="1" si="161"/>
        <v>1.4153557045126963E-48</v>
      </c>
      <c r="S957" s="18">
        <f t="shared" si="168"/>
        <v>9.4299999999998434</v>
      </c>
      <c r="T957" s="35">
        <f t="shared" ca="1" si="162"/>
        <v>2.8342528132148048E-2</v>
      </c>
      <c r="V957">
        <f t="shared" ca="1" si="163"/>
        <v>2.6869713548946012E-19</v>
      </c>
      <c r="W957" s="35">
        <f t="shared" ca="1" si="165"/>
        <v>2.6869713548946012E-19</v>
      </c>
      <c r="X957" s="35">
        <f t="shared" ca="1" si="166"/>
        <v>2.550000971401E-17</v>
      </c>
    </row>
    <row r="958" spans="1:24" x14ac:dyDescent="0.25">
      <c r="A958">
        <f t="shared" si="169"/>
        <v>9.4399999999998432</v>
      </c>
      <c r="B958">
        <f t="shared" ca="1" si="159"/>
        <v>7.7537912219264075E-5</v>
      </c>
      <c r="N958">
        <f t="shared" ca="1" si="160"/>
        <v>4.7224703134587057E-50</v>
      </c>
      <c r="O958">
        <f t="shared" ca="1" si="167"/>
        <v>4.7224703134587057E-50</v>
      </c>
      <c r="P958">
        <f t="shared" ca="1" si="161"/>
        <v>6.8316482791063068E-49</v>
      </c>
      <c r="S958" s="18">
        <f t="shared" si="168"/>
        <v>9.4399999999998432</v>
      </c>
      <c r="T958" s="35">
        <f t="shared" ca="1" si="162"/>
        <v>2.7865894031598341E-2</v>
      </c>
      <c r="V958">
        <f t="shared" ca="1" si="163"/>
        <v>2.1921777977168727E-19</v>
      </c>
      <c r="W958" s="35">
        <f t="shared" ca="1" si="165"/>
        <v>2.1921777977168727E-19</v>
      </c>
      <c r="X958" s="35">
        <f t="shared" ca="1" si="166"/>
        <v>2.0804298875307529E-17</v>
      </c>
    </row>
    <row r="959" spans="1:24" x14ac:dyDescent="0.25">
      <c r="A959">
        <f t="shared" si="169"/>
        <v>9.449999999999843</v>
      </c>
      <c r="B959">
        <f t="shared" ca="1" si="159"/>
        <v>7.2956765091254698E-5</v>
      </c>
      <c r="N959">
        <f t="shared" ca="1" si="160"/>
        <v>2.2739809868029632E-50</v>
      </c>
      <c r="O959">
        <f t="shared" ca="1" si="167"/>
        <v>2.2739809868029632E-50</v>
      </c>
      <c r="P959">
        <f t="shared" ca="1" si="161"/>
        <v>3.2895999898483569E-49</v>
      </c>
      <c r="S959" s="18">
        <f t="shared" si="168"/>
        <v>9.449999999999843</v>
      </c>
      <c r="T959" s="35">
        <f t="shared" ca="1" si="162"/>
        <v>2.7397227063465084E-2</v>
      </c>
      <c r="V959">
        <f t="shared" ca="1" si="163"/>
        <v>1.7884603205957973E-19</v>
      </c>
      <c r="W959" s="35">
        <f t="shared" ca="1" si="165"/>
        <v>1.7884603205957973E-19</v>
      </c>
      <c r="X959" s="35">
        <f t="shared" ca="1" si="166"/>
        <v>1.6972922121122944E-17</v>
      </c>
    </row>
    <row r="960" spans="1:24" x14ac:dyDescent="0.25">
      <c r="A960">
        <f t="shared" si="169"/>
        <v>9.4599999999998428</v>
      </c>
      <c r="B960">
        <f t="shared" ca="1" si="159"/>
        <v>6.8632556497837493E-5</v>
      </c>
      <c r="N960">
        <f t="shared" ca="1" si="160"/>
        <v>1.0923507595840943E-50</v>
      </c>
      <c r="O960">
        <f t="shared" ca="1" si="167"/>
        <v>1.0923507595840943E-50</v>
      </c>
      <c r="P960">
        <f t="shared" ca="1" si="161"/>
        <v>1.5802229959234236E-49</v>
      </c>
      <c r="S960" s="18">
        <f t="shared" si="168"/>
        <v>9.4599999999998428</v>
      </c>
      <c r="T960" s="35">
        <f t="shared" ca="1" si="162"/>
        <v>2.6936396770140297E-2</v>
      </c>
      <c r="V960">
        <f t="shared" ca="1" si="163"/>
        <v>1.4590628723466761E-19</v>
      </c>
      <c r="W960" s="35">
        <f t="shared" ca="1" si="165"/>
        <v>1.4590628723466761E-19</v>
      </c>
      <c r="X960" s="35">
        <f t="shared" ca="1" si="166"/>
        <v>1.3846860462586142E-17</v>
      </c>
    </row>
    <row r="961" spans="1:24" x14ac:dyDescent="0.25">
      <c r="A961">
        <f t="shared" si="169"/>
        <v>9.4699999999998425</v>
      </c>
      <c r="B961">
        <f t="shared" ca="1" si="159"/>
        <v>6.4551735732504894E-5</v>
      </c>
      <c r="N961">
        <f t="shared" ca="1" si="160"/>
        <v>5.2347397370150283E-51</v>
      </c>
      <c r="O961">
        <f t="shared" ca="1" si="167"/>
        <v>5.2347397370150283E-51</v>
      </c>
      <c r="P961">
        <f t="shared" ca="1" si="161"/>
        <v>7.5727105396574408E-50</v>
      </c>
      <c r="S961" s="18">
        <f t="shared" si="168"/>
        <v>9.4699999999998425</v>
      </c>
      <c r="T961" s="35">
        <f t="shared" ca="1" si="162"/>
        <v>2.6483274686450415E-2</v>
      </c>
      <c r="V961">
        <f t="shared" ca="1" si="163"/>
        <v>1.1903103804889119E-19</v>
      </c>
      <c r="W961" s="35">
        <f t="shared" ca="1" si="165"/>
        <v>1.1903103804889119E-19</v>
      </c>
      <c r="X961" s="35">
        <f t="shared" ca="1" si="166"/>
        <v>1.1296334145826728E-17</v>
      </c>
    </row>
    <row r="962" spans="1:24" x14ac:dyDescent="0.25">
      <c r="A962">
        <f t="shared" si="169"/>
        <v>9.4799999999998423</v>
      </c>
      <c r="B962">
        <f t="shared" ca="1" si="159"/>
        <v>6.0701414848598813E-5</v>
      </c>
      <c r="N962">
        <f t="shared" ca="1" si="160"/>
        <v>2.5025673054448541E-51</v>
      </c>
      <c r="O962">
        <f t="shared" ca="1" si="167"/>
        <v>2.5025673054448541E-51</v>
      </c>
      <c r="P962">
        <f t="shared" ca="1" si="161"/>
        <v>3.620278898708114E-50</v>
      </c>
      <c r="S962" s="18">
        <f t="shared" si="168"/>
        <v>9.4799999999998423</v>
      </c>
      <c r="T962" s="35">
        <f t="shared" ca="1" si="162"/>
        <v>2.6037734316402297E-2</v>
      </c>
      <c r="V962">
        <f t="shared" ca="1" si="163"/>
        <v>9.7104262650324197E-20</v>
      </c>
      <c r="W962" s="35">
        <f t="shared" ca="1" si="165"/>
        <v>9.7104262650324197E-20</v>
      </c>
      <c r="X962" s="35">
        <f t="shared" ca="1" si="166"/>
        <v>9.2154299908871746E-18</v>
      </c>
    </row>
    <row r="963" spans="1:24" x14ac:dyDescent="0.25">
      <c r="A963">
        <f t="shared" si="169"/>
        <v>9.4899999999998421</v>
      </c>
      <c r="B963">
        <f t="shared" ca="1" si="159"/>
        <v>5.7069339254068182E-5</v>
      </c>
      <c r="N963">
        <f t="shared" ca="1" si="160"/>
        <v>1.1935321775770539E-51</v>
      </c>
      <c r="O963">
        <f t="shared" ca="1" si="167"/>
        <v>1.1935321775770539E-51</v>
      </c>
      <c r="P963">
        <f t="shared" ca="1" si="161"/>
        <v>1.7265946646111367E-50</v>
      </c>
      <c r="S963" s="18">
        <f t="shared" si="168"/>
        <v>9.4899999999998421</v>
      </c>
      <c r="T963" s="35">
        <f t="shared" ca="1" si="162"/>
        <v>2.5599651109851115E-2</v>
      </c>
      <c r="V963">
        <f t="shared" ca="1" si="163"/>
        <v>7.9215206332909285E-20</v>
      </c>
      <c r="W963" s="35">
        <f t="shared" ca="1" si="165"/>
        <v>7.9215206332909285E-20</v>
      </c>
      <c r="X963" s="35">
        <f t="shared" ca="1" si="166"/>
        <v>7.5177151676993932E-18</v>
      </c>
    </row>
    <row r="964" spans="1:24" x14ac:dyDescent="0.25">
      <c r="A964">
        <f t="shared" si="169"/>
        <v>9.4999999999998419</v>
      </c>
      <c r="B964">
        <f t="shared" ca="1" si="159"/>
        <v>5.364385944306385E-5</v>
      </c>
      <c r="N964">
        <f t="shared" ca="1" si="160"/>
        <v>5.678585784342617E-52</v>
      </c>
      <c r="O964">
        <f t="shared" ca="1" si="167"/>
        <v>5.678585784342617E-52</v>
      </c>
      <c r="P964">
        <f t="shared" ca="1" si="161"/>
        <v>8.2147897660259168E-51</v>
      </c>
      <c r="S964" s="18">
        <f t="shared" si="168"/>
        <v>9.4999999999998419</v>
      </c>
      <c r="T964" s="35">
        <f t="shared" ca="1" si="162"/>
        <v>2.5168902439110338E-2</v>
      </c>
      <c r="V964">
        <f t="shared" ca="1" si="163"/>
        <v>6.4620650860190793E-20</v>
      </c>
      <c r="W964" s="35">
        <f t="shared" ca="1" si="165"/>
        <v>6.4620650860190793E-20</v>
      </c>
      <c r="X964" s="35">
        <f t="shared" ca="1" si="166"/>
        <v>6.1326564634149263E-18</v>
      </c>
    </row>
    <row r="965" spans="1:24" x14ac:dyDescent="0.25">
      <c r="A965">
        <f t="shared" si="169"/>
        <v>9.5099999999998417</v>
      </c>
      <c r="B965">
        <f t="shared" ca="1" si="159"/>
        <v>5.0413903829462601E-5</v>
      </c>
      <c r="N965">
        <f t="shared" ca="1" si="160"/>
        <v>2.69528033697714E-52</v>
      </c>
      <c r="O965">
        <f t="shared" ca="1" si="167"/>
        <v>2.69528033697714E-52</v>
      </c>
      <c r="P965">
        <f t="shared" ca="1" si="161"/>
        <v>3.8990625781897689E-51</v>
      </c>
      <c r="S965" s="18">
        <f t="shared" si="168"/>
        <v>9.5099999999998417</v>
      </c>
      <c r="T965" s="35">
        <f t="shared" ca="1" si="162"/>
        <v>2.4745367575522519E-2</v>
      </c>
      <c r="V965">
        <f t="shared" ca="1" si="163"/>
        <v>5.2714114080673842E-20</v>
      </c>
      <c r="W965" s="35">
        <f t="shared" ca="1" si="165"/>
        <v>5.2714114080673842E-20</v>
      </c>
      <c r="X965" s="35">
        <f t="shared" ca="1" si="166"/>
        <v>5.0026972512155497E-18</v>
      </c>
    </row>
    <row r="966" spans="1:24" x14ac:dyDescent="0.25">
      <c r="A966">
        <f t="shared" si="169"/>
        <v>9.5199999999998415</v>
      </c>
      <c r="B966">
        <f t="shared" ca="1" si="159"/>
        <v>4.736895264799874E-5</v>
      </c>
      <c r="N966">
        <f t="shared" ca="1" si="160"/>
        <v>1.2762195357496056E-52</v>
      </c>
      <c r="O966">
        <f t="shared" ca="1" si="167"/>
        <v>1.2762195357496056E-52</v>
      </c>
      <c r="P966">
        <f t="shared" ca="1" si="161"/>
        <v>1.8462123457543004E-51</v>
      </c>
      <c r="S966" s="18">
        <f t="shared" si="168"/>
        <v>9.5199999999998415</v>
      </c>
      <c r="T966" s="35">
        <f t="shared" ca="1" si="162"/>
        <v>2.4328927666009605E-2</v>
      </c>
      <c r="V966">
        <f t="shared" ca="1" si="163"/>
        <v>4.300070798328512E-20</v>
      </c>
      <c r="W966" s="35">
        <f t="shared" ca="1" si="165"/>
        <v>4.300070798328512E-20</v>
      </c>
      <c r="X966" s="35">
        <f t="shared" ca="1" si="166"/>
        <v>4.080871458810508E-18</v>
      </c>
    </row>
    <row r="967" spans="1:24" x14ac:dyDescent="0.25">
      <c r="A967">
        <f t="shared" si="169"/>
        <v>9.5299999999998413</v>
      </c>
      <c r="B967">
        <f t="shared" ca="1" si="159"/>
        <v>4.4499012889292446E-5</v>
      </c>
      <c r="N967">
        <f t="shared" ca="1" si="160"/>
        <v>6.0284342263781175E-53</v>
      </c>
      <c r="O967">
        <f t="shared" ca="1" si="167"/>
        <v>6.0284342263781175E-53</v>
      </c>
      <c r="P967">
        <f t="shared" ca="1" si="161"/>
        <v>8.7208896138467486E-52</v>
      </c>
      <c r="S967" s="18">
        <f t="shared" si="168"/>
        <v>9.5299999999998413</v>
      </c>
      <c r="T967" s="35">
        <f t="shared" ca="1" si="162"/>
        <v>2.3919465709619767E-2</v>
      </c>
      <c r="V967">
        <f t="shared" ca="1" si="163"/>
        <v>3.5076616519276219E-20</v>
      </c>
      <c r="W967" s="35">
        <f t="shared" ca="1" si="165"/>
        <v>3.5076616519276219E-20</v>
      </c>
      <c r="X967" s="35">
        <f t="shared" ca="1" si="166"/>
        <v>3.3288559639714987E-18</v>
      </c>
    </row>
    <row r="968" spans="1:24" x14ac:dyDescent="0.25">
      <c r="A968">
        <f t="shared" si="169"/>
        <v>9.5399999999998411</v>
      </c>
      <c r="B968">
        <f t="shared" ca="1" si="159"/>
        <v>4.1794594235684619E-5</v>
      </c>
      <c r="N968">
        <f t="shared" ca="1" si="160"/>
        <v>2.8408045748719456E-53</v>
      </c>
      <c r="O968">
        <f t="shared" ca="1" si="167"/>
        <v>2.8408045748719456E-53</v>
      </c>
      <c r="P968">
        <f t="shared" ca="1" si="161"/>
        <v>4.1095817224920608E-52</v>
      </c>
      <c r="S968" s="18">
        <f t="shared" si="168"/>
        <v>9.5399999999998411</v>
      </c>
      <c r="T968" s="35">
        <f t="shared" ca="1" si="162"/>
        <v>2.3516866534087272E-2</v>
      </c>
      <c r="V968">
        <f t="shared" ca="1" si="163"/>
        <v>2.8612344994307096E-20</v>
      </c>
      <c r="W968" s="35">
        <f t="shared" ca="1" si="165"/>
        <v>2.8612344994307096E-20</v>
      </c>
      <c r="X968" s="35">
        <f t="shared" ca="1" si="166"/>
        <v>2.7153809212233156E-18</v>
      </c>
    </row>
    <row r="969" spans="1:24" x14ac:dyDescent="0.25">
      <c r="A969">
        <f t="shared" si="169"/>
        <v>9.5499999999998408</v>
      </c>
      <c r="B969">
        <f t="shared" ca="1" si="159"/>
        <v>3.924668596542709E-5</v>
      </c>
      <c r="N969">
        <f t="shared" ca="1" si="160"/>
        <v>1.3354753729219031E-53</v>
      </c>
      <c r="O969">
        <f t="shared" ca="1" si="167"/>
        <v>1.3354753729219031E-53</v>
      </c>
      <c r="P969">
        <f t="shared" ca="1" si="161"/>
        <v>1.9319333796994868E-52</v>
      </c>
      <c r="S969" s="18">
        <f t="shared" si="168"/>
        <v>9.5499999999998408</v>
      </c>
      <c r="T969" s="35">
        <f t="shared" ca="1" si="162"/>
        <v>2.3121016772421166E-2</v>
      </c>
      <c r="V969">
        <f t="shared" ca="1" si="163"/>
        <v>2.333904842023794E-20</v>
      </c>
      <c r="W969" s="35">
        <f t="shared" ca="1" si="165"/>
        <v>2.333904842023794E-20</v>
      </c>
      <c r="X969" s="35">
        <f t="shared" ca="1" si="166"/>
        <v>2.2149322892769069E-18</v>
      </c>
    </row>
    <row r="970" spans="1:24" x14ac:dyDescent="0.25">
      <c r="A970">
        <f t="shared" si="169"/>
        <v>9.5599999999998406</v>
      </c>
      <c r="B970">
        <f t="shared" ca="1" si="159"/>
        <v>3.6846734793424138E-5</v>
      </c>
      <c r="N970">
        <f t="shared" ca="1" si="160"/>
        <v>6.2630820614866454E-54</v>
      </c>
      <c r="O970">
        <f t="shared" ca="1" si="167"/>
        <v>6.2630820614866454E-54</v>
      </c>
      <c r="P970">
        <f t="shared" ca="1" si="161"/>
        <v>9.060337269948825E-53</v>
      </c>
      <c r="S970" s="18">
        <f t="shared" si="168"/>
        <v>9.5599999999998406</v>
      </c>
      <c r="T970" s="35">
        <f t="shared" ca="1" si="162"/>
        <v>2.2731804839537302E-2</v>
      </c>
      <c r="V970">
        <f t="shared" ca="1" si="163"/>
        <v>1.903737329346255E-20</v>
      </c>
      <c r="W970" s="35">
        <f t="shared" ca="1" si="165"/>
        <v>1.903737329346255E-20</v>
      </c>
      <c r="X970" s="35">
        <f t="shared" ca="1" si="166"/>
        <v>1.8066928887359569E-18</v>
      </c>
    </row>
    <row r="971" spans="1:24" x14ac:dyDescent="0.25">
      <c r="A971">
        <f t="shared" si="169"/>
        <v>9.5699999999998404</v>
      </c>
      <c r="B971">
        <f t="shared" ca="1" si="159"/>
        <v>3.4586623617381961E-5</v>
      </c>
      <c r="N971">
        <f t="shared" ca="1" si="160"/>
        <v>2.9302050573837971E-54</v>
      </c>
      <c r="O971">
        <f t="shared" ca="1" si="167"/>
        <v>2.9302050573837971E-54</v>
      </c>
      <c r="P971">
        <f t="shared" ca="1" si="161"/>
        <v>4.2389107837595848E-53</v>
      </c>
      <c r="S971" s="18">
        <f t="shared" si="168"/>
        <v>9.5699999999998404</v>
      </c>
      <c r="T971" s="35">
        <f t="shared" ca="1" si="162"/>
        <v>2.2349120908948153E-2</v>
      </c>
      <c r="V971">
        <f t="shared" ca="1" si="163"/>
        <v>1.552835105259459E-20</v>
      </c>
      <c r="W971" s="35">
        <f t="shared" ca="1" si="165"/>
        <v>1.552835105259459E-20</v>
      </c>
      <c r="X971" s="35">
        <f t="shared" ca="1" si="166"/>
        <v>1.4736781691491155E-18</v>
      </c>
    </row>
    <row r="972" spans="1:24" x14ac:dyDescent="0.25">
      <c r="A972">
        <f t="shared" si="169"/>
        <v>9.5799999999998402</v>
      </c>
      <c r="B972">
        <f t="shared" ca="1" si="159"/>
        <v>3.245865113888924E-5</v>
      </c>
      <c r="N972">
        <f t="shared" ca="1" si="160"/>
        <v>1.3676205514161721E-54</v>
      </c>
      <c r="O972">
        <f t="shared" ca="1" si="167"/>
        <v>1.3676205514161721E-54</v>
      </c>
      <c r="P972">
        <f t="shared" ca="1" si="161"/>
        <v>1.9784354302716377E-53</v>
      </c>
      <c r="S972" s="18">
        <f t="shared" si="168"/>
        <v>9.5799999999998402</v>
      </c>
      <c r="T972" s="35">
        <f t="shared" ca="1" si="162"/>
        <v>2.1972856889523343E-2</v>
      </c>
      <c r="V972">
        <f t="shared" ca="1" si="163"/>
        <v>1.2665966226702877E-20</v>
      </c>
      <c r="W972" s="35">
        <f t="shared" ca="1" si="165"/>
        <v>1.2665966226702877E-20</v>
      </c>
      <c r="X972" s="35">
        <f t="shared" ca="1" si="166"/>
        <v>1.2020309082562407E-18</v>
      </c>
    </row>
    <row r="973" spans="1:24" x14ac:dyDescent="0.25">
      <c r="A973">
        <f t="shared" si="169"/>
        <v>9.58999999999984</v>
      </c>
      <c r="B973">
        <f t="shared" ca="1" si="159"/>
        <v>3.0455512329624863E-5</v>
      </c>
      <c r="N973">
        <f t="shared" ca="1" si="160"/>
        <v>6.3678220199132186E-55</v>
      </c>
      <c r="O973">
        <f t="shared" ca="1" si="167"/>
        <v>6.3678220199132186E-55</v>
      </c>
      <c r="P973">
        <f t="shared" ca="1" si="161"/>
        <v>9.2118568157042124E-54</v>
      </c>
      <c r="S973" s="18">
        <f t="shared" si="168"/>
        <v>9.58999999999984</v>
      </c>
      <c r="T973" s="35">
        <f t="shared" ca="1" si="162"/>
        <v>2.1602906402333619E-2</v>
      </c>
      <c r="V973">
        <f t="shared" ca="1" si="163"/>
        <v>1.0331091500470322E-20</v>
      </c>
      <c r="W973" s="35">
        <f t="shared" ca="1" si="165"/>
        <v>1.0331091500470322E-20</v>
      </c>
      <c r="X973" s="35">
        <f t="shared" ca="1" si="166"/>
        <v>9.8044563496529393E-19</v>
      </c>
    </row>
    <row r="974" spans="1:24" x14ac:dyDescent="0.25">
      <c r="A974">
        <f t="shared" si="169"/>
        <v>9.5999999999998398</v>
      </c>
      <c r="B974">
        <f t="shared" ref="B974:B1037" ca="1" si="170">EXP(-((S974+$U$4+$B$4/2)^2))+$B$5*EXP(-((S974+$U$4-$B$4/2)^2))+$B$7+$B$6*1.7*(RAND()-RAND()+RAND()-RAND())</f>
        <v>2.85702797135694E-5</v>
      </c>
      <c r="N974">
        <f t="shared" ref="N974:N1012" ca="1" si="171">B974^$J$7</f>
        <v>2.9578347551267194E-55</v>
      </c>
      <c r="O974">
        <f t="shared" ca="1" si="167"/>
        <v>2.9578347551267194E-55</v>
      </c>
      <c r="P974">
        <f t="shared" ref="P974:P1012" ca="1" si="172">O974/MAX($O$514:$O$1030)</f>
        <v>4.2788806225322544E-54</v>
      </c>
      <c r="S974" s="18">
        <f t="shared" si="168"/>
        <v>9.5999999999998398</v>
      </c>
      <c r="T974" s="35">
        <f t="shared" ref="T974:T1037" ca="1" si="173">$U$2*($U$3*$U$5*SQRT(PI()/2)*EXP(0.5*($U$3*$U$5)^2-$U$5*(S974+$U$4-$B$4/2))*ERFC((1/SQRT(2))*($U$3*$U$5-((S974+$U$4-$B$4/2)/$U$3)))) + ($U$3*$U$5*SQRT(PI()/2)*EXP(0.5*($U$3*$U$5)^2-$U$5*(S974+$U$4+$B$4/2))*ERFC((1/SQRT(2))*($U$3*$U$5-((S974+$U$4+$B$4/2)/$U$3))))+$B$7+$B$6*1.7*(RAND()-RAND()+RAND()-RAND())</f>
        <v>2.1239164757590263E-2</v>
      </c>
      <c r="V974">
        <f t="shared" ref="V974:V1030" ca="1" si="174">T974^$J$7</f>
        <v>8.4265384417354438E-21</v>
      </c>
      <c r="W974" s="35">
        <f t="shared" ca="1" si="165"/>
        <v>8.4265384417354438E-21</v>
      </c>
      <c r="X974" s="35">
        <f t="shared" ca="1" si="166"/>
        <v>7.9969893139467882E-19</v>
      </c>
    </row>
    <row r="975" spans="1:24" x14ac:dyDescent="0.25">
      <c r="A975">
        <f t="shared" ref="A975:A1011" si="175">A974+0.01</f>
        <v>9.6099999999998396</v>
      </c>
      <c r="B975">
        <f t="shared" ca="1" si="170"/>
        <v>2.6796385436777705E-5</v>
      </c>
      <c r="N975">
        <f t="shared" ca="1" si="171"/>
        <v>1.37061219680011E-55</v>
      </c>
      <c r="O975">
        <f t="shared" ca="1" si="167"/>
        <v>1.37061219680011E-55</v>
      </c>
      <c r="P975">
        <f t="shared" ca="1" si="172"/>
        <v>1.9827632222284512E-54</v>
      </c>
      <c r="S975" s="18">
        <f t="shared" si="168"/>
        <v>9.6099999999998396</v>
      </c>
      <c r="T975" s="35">
        <f t="shared" ca="1" si="173"/>
        <v>2.0881528931690645E-2</v>
      </c>
      <c r="V975">
        <f t="shared" ca="1" si="174"/>
        <v>6.873018786185362E-21</v>
      </c>
      <c r="W975" s="35">
        <f t="shared" ref="W975:W1038" ca="1" si="176">AVERAGE(INDIRECT("v"&amp;ROW(V975)-($B$8-1)/2&amp;":v"&amp;ROW(V975)+($B$8-1)/2))</f>
        <v>6.873018786185362E-21</v>
      </c>
      <c r="X975" s="35">
        <f t="shared" ref="X975:X1038" ca="1" si="177">W975/MAX($W$514:$W$1214)</f>
        <v>6.5226614899724057E-19</v>
      </c>
    </row>
    <row r="976" spans="1:24" x14ac:dyDescent="0.25">
      <c r="A976">
        <f t="shared" si="175"/>
        <v>9.6199999999998393</v>
      </c>
      <c r="B976">
        <f t="shared" ca="1" si="170"/>
        <v>2.5127604096955159E-5</v>
      </c>
      <c r="N976">
        <f t="shared" ca="1" si="171"/>
        <v>6.3359679239762082E-56</v>
      </c>
      <c r="O976">
        <f t="shared" ca="1" si="167"/>
        <v>6.3359679239762082E-56</v>
      </c>
      <c r="P976">
        <f t="shared" ca="1" si="172"/>
        <v>9.1657758527238056E-55</v>
      </c>
      <c r="S976" s="18">
        <f t="shared" si="168"/>
        <v>9.6199999999998393</v>
      </c>
      <c r="T976" s="35">
        <f t="shared" ca="1" si="173"/>
        <v>2.0529897544381032E-2</v>
      </c>
      <c r="V976">
        <f t="shared" ca="1" si="174"/>
        <v>5.605848854103492E-21</v>
      </c>
      <c r="W976" s="35">
        <f t="shared" ca="1" si="176"/>
        <v>5.605848854103492E-21</v>
      </c>
      <c r="X976" s="35">
        <f t="shared" ca="1" si="177"/>
        <v>5.3200864971825568E-19</v>
      </c>
    </row>
    <row r="977" spans="1:24" x14ac:dyDescent="0.25">
      <c r="A977">
        <f t="shared" si="175"/>
        <v>9.6299999999998391</v>
      </c>
      <c r="B977">
        <f t="shared" ca="1" si="170"/>
        <v>2.35580363057653E-5</v>
      </c>
      <c r="N977">
        <f t="shared" ca="1" si="171"/>
        <v>2.9219248432179882E-56</v>
      </c>
      <c r="O977">
        <f t="shared" ca="1" si="167"/>
        <v>2.9219248432179882E-56</v>
      </c>
      <c r="P977">
        <f t="shared" ca="1" si="172"/>
        <v>4.2269324107679609E-55</v>
      </c>
      <c r="S977" s="18">
        <f t="shared" si="168"/>
        <v>9.6299999999998391</v>
      </c>
      <c r="T977" s="35">
        <f t="shared" ca="1" si="173"/>
        <v>2.0184170836046112E-2</v>
      </c>
      <c r="V977">
        <f t="shared" ca="1" si="174"/>
        <v>4.5722604376876032E-21</v>
      </c>
      <c r="W977" s="35">
        <f t="shared" ca="1" si="176"/>
        <v>4.5722604376876032E-21</v>
      </c>
      <c r="X977" s="35">
        <f t="shared" ca="1" si="177"/>
        <v>4.3391860268116229E-19</v>
      </c>
    </row>
    <row r="978" spans="1:24" x14ac:dyDescent="0.25">
      <c r="A978">
        <f t="shared" si="175"/>
        <v>9.6399999999998389</v>
      </c>
      <c r="B978">
        <f t="shared" ca="1" si="170"/>
        <v>2.2082092957480512E-5</v>
      </c>
      <c r="N978">
        <f t="shared" ca="1" si="171"/>
        <v>1.3442585431106369E-56</v>
      </c>
      <c r="O978">
        <f t="shared" ca="1" si="167"/>
        <v>1.3442585431106369E-56</v>
      </c>
      <c r="P978">
        <f t="shared" ca="1" si="172"/>
        <v>1.9446393419442799E-55</v>
      </c>
      <c r="S978" s="18">
        <f t="shared" si="168"/>
        <v>9.6399999999998389</v>
      </c>
      <c r="T978" s="35">
        <f t="shared" ca="1" si="173"/>
        <v>1.9844250645134658E-2</v>
      </c>
      <c r="V978">
        <f t="shared" ca="1" si="174"/>
        <v>3.7292066129172908E-21</v>
      </c>
      <c r="W978" s="35">
        <f t="shared" ca="1" si="176"/>
        <v>3.7292066129172908E-21</v>
      </c>
      <c r="X978" s="35">
        <f t="shared" ca="1" si="177"/>
        <v>3.5391075041315954E-19</v>
      </c>
    </row>
    <row r="979" spans="1:24" x14ac:dyDescent="0.25">
      <c r="A979">
        <f t="shared" si="175"/>
        <v>9.6499999999998387</v>
      </c>
      <c r="B979">
        <f t="shared" ca="1" si="170"/>
        <v>2.0694480178271967E-5</v>
      </c>
      <c r="N979">
        <f t="shared" ca="1" si="171"/>
        <v>6.1695610019722094E-57</v>
      </c>
      <c r="O979">
        <f t="shared" ca="1" si="167"/>
        <v>6.1695610019722094E-57</v>
      </c>
      <c r="P979">
        <f t="shared" ca="1" si="172"/>
        <v>8.9250472749072117E-56</v>
      </c>
      <c r="S979" s="18">
        <f t="shared" si="168"/>
        <v>9.6499999999998387</v>
      </c>
      <c r="T979" s="35">
        <f t="shared" ca="1" si="173"/>
        <v>1.9510040385730058E-2</v>
      </c>
      <c r="V979">
        <f t="shared" ca="1" si="174"/>
        <v>3.0415714332757935E-21</v>
      </c>
      <c r="W979" s="35">
        <f t="shared" ca="1" si="176"/>
        <v>3.0415714332757935E-21</v>
      </c>
      <c r="X979" s="35">
        <f t="shared" ca="1" si="177"/>
        <v>2.8865250443814429E-19</v>
      </c>
    </row>
    <row r="980" spans="1:24" x14ac:dyDescent="0.25">
      <c r="A980">
        <f t="shared" si="175"/>
        <v>9.6599999999998385</v>
      </c>
      <c r="B980">
        <f t="shared" ca="1" si="170"/>
        <v>1.9390184931113601E-5</v>
      </c>
      <c r="N980">
        <f t="shared" ca="1" si="171"/>
        <v>2.8247720892503567E-57</v>
      </c>
      <c r="O980">
        <f t="shared" ca="1" si="167"/>
        <v>2.8247720892503567E-57</v>
      </c>
      <c r="P980">
        <f t="shared" ca="1" si="172"/>
        <v>4.0863887121528802E-56</v>
      </c>
      <c r="S980" s="18">
        <f t="shared" si="168"/>
        <v>9.6599999999998385</v>
      </c>
      <c r="T980" s="35">
        <f t="shared" ca="1" si="173"/>
        <v>1.918144502527367E-2</v>
      </c>
      <c r="V980">
        <f t="shared" ca="1" si="174"/>
        <v>2.4807092000210844E-21</v>
      </c>
      <c r="W980" s="35">
        <f t="shared" ca="1" si="176"/>
        <v>2.4807092000210844E-21</v>
      </c>
      <c r="X980" s="35">
        <f t="shared" ca="1" si="177"/>
        <v>2.3542531848335607E-19</v>
      </c>
    </row>
    <row r="981" spans="1:24" x14ac:dyDescent="0.25">
      <c r="A981">
        <f t="shared" si="175"/>
        <v>9.6699999999998383</v>
      </c>
      <c r="B981">
        <f t="shared" ca="1" si="170"/>
        <v>1.8164461251953635E-5</v>
      </c>
      <c r="N981">
        <f t="shared" ca="1" si="171"/>
        <v>1.2902392740955699E-57</v>
      </c>
      <c r="O981">
        <f t="shared" ca="1" si="167"/>
        <v>1.2902392740955699E-57</v>
      </c>
      <c r="P981">
        <f t="shared" ca="1" si="172"/>
        <v>1.8664936635789499E-56</v>
      </c>
      <c r="S981" s="18">
        <f t="shared" si="168"/>
        <v>9.6699999999998383</v>
      </c>
      <c r="T981" s="35">
        <f t="shared" ca="1" si="173"/>
        <v>1.8858371062448788E-2</v>
      </c>
      <c r="V981">
        <f t="shared" ca="1" si="174"/>
        <v>2.0232526662628166E-21</v>
      </c>
      <c r="W981" s="35">
        <f t="shared" ca="1" si="176"/>
        <v>2.0232526662628166E-21</v>
      </c>
      <c r="X981" s="35">
        <f t="shared" ca="1" si="177"/>
        <v>1.9201158415632693E-19</v>
      </c>
    </row>
    <row r="982" spans="1:24" x14ac:dyDescent="0.25">
      <c r="A982">
        <f t="shared" si="175"/>
        <v>9.6799999999998381</v>
      </c>
      <c r="B982">
        <f t="shared" ca="1" si="170"/>
        <v>1.7012817093476974E-5</v>
      </c>
      <c r="N982">
        <f t="shared" ca="1" si="171"/>
        <v>5.879153435313036E-58</v>
      </c>
      <c r="O982">
        <f t="shared" ca="1" si="167"/>
        <v>5.879153435313036E-58</v>
      </c>
      <c r="P982">
        <f t="shared" ca="1" si="172"/>
        <v>8.5049361421061348E-57</v>
      </c>
      <c r="S982" s="18">
        <f t="shared" si="168"/>
        <v>9.6799999999998381</v>
      </c>
      <c r="T982" s="35">
        <f t="shared" ca="1" si="173"/>
        <v>1.8540726505232131E-2</v>
      </c>
      <c r="V982">
        <f t="shared" ca="1" si="174"/>
        <v>1.650140684238433E-21</v>
      </c>
      <c r="W982" s="35">
        <f t="shared" ca="1" si="176"/>
        <v>1.650140684238433E-21</v>
      </c>
      <c r="X982" s="35">
        <f t="shared" ca="1" si="177"/>
        <v>1.5660235231355386E-19</v>
      </c>
    </row>
    <row r="983" spans="1:24" x14ac:dyDescent="0.25">
      <c r="A983">
        <f t="shared" si="175"/>
        <v>9.6899999999998379</v>
      </c>
      <c r="B983">
        <f t="shared" ca="1" si="170"/>
        <v>1.593100175345003E-5</v>
      </c>
      <c r="N983">
        <f t="shared" ca="1" si="171"/>
        <v>2.672495761521838E-58</v>
      </c>
      <c r="O983">
        <f t="shared" ca="1" si="167"/>
        <v>2.672495761521838E-58</v>
      </c>
      <c r="P983">
        <f t="shared" ca="1" si="172"/>
        <v>3.8661018192294055E-57</v>
      </c>
      <c r="S983" s="18">
        <f t="shared" si="168"/>
        <v>9.6899999999998379</v>
      </c>
      <c r="T983" s="35">
        <f t="shared" ca="1" si="173"/>
        <v>1.8228420849119437E-2</v>
      </c>
      <c r="V983">
        <f t="shared" ca="1" si="174"/>
        <v>1.3458249078035075E-21</v>
      </c>
      <c r="W983" s="35">
        <f t="shared" ca="1" si="176"/>
        <v>1.3458249078035075E-21</v>
      </c>
      <c r="X983" s="35">
        <f t="shared" ca="1" si="177"/>
        <v>1.2772204720318735E-19</v>
      </c>
    </row>
    <row r="984" spans="1:24" x14ac:dyDescent="0.25">
      <c r="A984">
        <f t="shared" si="175"/>
        <v>9.6999999999998376</v>
      </c>
      <c r="B984">
        <f t="shared" ca="1" si="170"/>
        <v>1.4914993865298601E-5</v>
      </c>
      <c r="N984">
        <f t="shared" ca="1" si="171"/>
        <v>1.2119283611675706E-58</v>
      </c>
      <c r="O984">
        <f t="shared" ca="1" si="167"/>
        <v>1.2119283611675706E-58</v>
      </c>
      <c r="P984">
        <f t="shared" ca="1" si="172"/>
        <v>1.7532070618579988E-57</v>
      </c>
      <c r="S984" s="18">
        <f t="shared" si="168"/>
        <v>9.6999999999998376</v>
      </c>
      <c r="T984" s="35">
        <f t="shared" ca="1" si="173"/>
        <v>1.792136505553129E-2</v>
      </c>
      <c r="V984">
        <f t="shared" ca="1" si="174"/>
        <v>1.0976225916211375E-21</v>
      </c>
      <c r="W984" s="35">
        <f t="shared" ca="1" si="176"/>
        <v>1.0976225916211375E-21</v>
      </c>
      <c r="X984" s="35">
        <f t="shared" ca="1" si="177"/>
        <v>1.0416704553872604E-19</v>
      </c>
    </row>
    <row r="985" spans="1:24" x14ac:dyDescent="0.25">
      <c r="A985">
        <f t="shared" si="175"/>
        <v>9.7099999999998374</v>
      </c>
      <c r="B985">
        <f t="shared" ca="1" si="170"/>
        <v>1.3960989929222513E-5</v>
      </c>
      <c r="N985">
        <f t="shared" ca="1" si="171"/>
        <v>5.4827010449533823E-59</v>
      </c>
      <c r="O985">
        <f t="shared" ca="1" si="167"/>
        <v>5.4827010449533823E-59</v>
      </c>
      <c r="P985">
        <f t="shared" ca="1" si="172"/>
        <v>7.9314178115346766E-58</v>
      </c>
      <c r="S985" s="18">
        <f t="shared" si="168"/>
        <v>9.7099999999998374</v>
      </c>
      <c r="T985" s="35">
        <f t="shared" ca="1" si="173"/>
        <v>1.7619471530404638E-2</v>
      </c>
      <c r="V985">
        <f t="shared" ca="1" si="174"/>
        <v>8.9518859216670709E-22</v>
      </c>
      <c r="W985" s="35">
        <f t="shared" ca="1" si="176"/>
        <v>8.9518859216670709E-22</v>
      </c>
      <c r="X985" s="35">
        <f t="shared" ca="1" si="177"/>
        <v>8.4955568114038888E-20</v>
      </c>
    </row>
    <row r="986" spans="1:24" x14ac:dyDescent="0.25">
      <c r="A986">
        <f t="shared" si="175"/>
        <v>9.7199999999998372</v>
      </c>
      <c r="B986">
        <f t="shared" ca="1" si="170"/>
        <v>1.3065393362796267E-5</v>
      </c>
      <c r="N986">
        <f t="shared" ca="1" si="171"/>
        <v>2.4743998232095144E-59</v>
      </c>
      <c r="O986">
        <f t="shared" ca="1" si="167"/>
        <v>2.4743998232095144E-59</v>
      </c>
      <c r="P986">
        <f t="shared" ca="1" si="172"/>
        <v>3.5795310869132143E-58</v>
      </c>
      <c r="S986" s="18">
        <f t="shared" si="168"/>
        <v>9.7199999999998372</v>
      </c>
      <c r="T986" s="35">
        <f t="shared" ca="1" si="173"/>
        <v>1.7322654102975395E-2</v>
      </c>
      <c r="V986">
        <f t="shared" ca="1" si="174"/>
        <v>7.3008462437528136E-22</v>
      </c>
      <c r="W986" s="35">
        <f t="shared" ca="1" si="176"/>
        <v>7.3008462437528136E-22</v>
      </c>
      <c r="X986" s="35">
        <f t="shared" ca="1" si="177"/>
        <v>6.928680121470551E-20</v>
      </c>
    </row>
    <row r="987" spans="1:24" x14ac:dyDescent="0.25">
      <c r="A987">
        <f t="shared" si="175"/>
        <v>9.729999999999837</v>
      </c>
      <c r="B987">
        <f t="shared" ca="1" si="170"/>
        <v>1.2224804050641197E-5</v>
      </c>
      <c r="N987">
        <f t="shared" ca="1" si="171"/>
        <v>1.1140453735125392E-59</v>
      </c>
      <c r="O987">
        <f t="shared" ca="1" si="167"/>
        <v>1.1140453735125392E-59</v>
      </c>
      <c r="P987">
        <f t="shared" ca="1" si="172"/>
        <v>1.6116069882140152E-58</v>
      </c>
      <c r="S987" s="18">
        <f t="shared" si="168"/>
        <v>9.729999999999837</v>
      </c>
      <c r="T987" s="35">
        <f t="shared" ca="1" si="173"/>
        <v>1.7030828004756644E-2</v>
      </c>
      <c r="V987">
        <f t="shared" ca="1" si="174"/>
        <v>5.9542786640807233E-22</v>
      </c>
      <c r="W987" s="35">
        <f t="shared" ca="1" si="176"/>
        <v>5.9542786640807233E-22</v>
      </c>
      <c r="X987" s="35">
        <f t="shared" ca="1" si="177"/>
        <v>5.6507548358265524E-20</v>
      </c>
    </row>
    <row r="988" spans="1:24" x14ac:dyDescent="0.25">
      <c r="A988">
        <f t="shared" si="175"/>
        <v>9.7399999999998368</v>
      </c>
      <c r="B988">
        <f t="shared" ca="1" si="170"/>
        <v>1.143600837338274E-5</v>
      </c>
      <c r="N988">
        <f t="shared" ca="1" si="171"/>
        <v>5.0037266455774155E-60</v>
      </c>
      <c r="O988">
        <f t="shared" ca="1" si="167"/>
        <v>5.0037266455774155E-60</v>
      </c>
      <c r="P988">
        <f t="shared" ca="1" si="172"/>
        <v>7.2385209982064264E-59</v>
      </c>
      <c r="S988" s="18">
        <f t="shared" si="168"/>
        <v>9.7399999999998368</v>
      </c>
      <c r="T988" s="35">
        <f t="shared" ca="1" si="173"/>
        <v>1.6743909848716917E-2</v>
      </c>
      <c r="V988">
        <f t="shared" ca="1" si="174"/>
        <v>4.8560430085159815E-22</v>
      </c>
      <c r="W988" s="35">
        <f t="shared" ca="1" si="176"/>
        <v>4.8560430085159815E-22</v>
      </c>
      <c r="X988" s="35">
        <f t="shared" ca="1" si="177"/>
        <v>4.6085025678907983E-20</v>
      </c>
    </row>
    <row r="989" spans="1:24" x14ac:dyDescent="0.25">
      <c r="A989">
        <f t="shared" si="175"/>
        <v>9.7499999999998366</v>
      </c>
      <c r="B989">
        <f t="shared" ca="1" si="170"/>
        <v>1.0695969696724234E-5</v>
      </c>
      <c r="N989">
        <f t="shared" ca="1" si="171"/>
        <v>2.2420328215002691E-60</v>
      </c>
      <c r="O989">
        <f t="shared" ca="1" si="167"/>
        <v>2.2420328215002691E-60</v>
      </c>
      <c r="P989">
        <f t="shared" ca="1" si="172"/>
        <v>3.2433829436789546E-59</v>
      </c>
      <c r="S989" s="18">
        <f t="shared" si="168"/>
        <v>9.7499999999998366</v>
      </c>
      <c r="T989" s="35">
        <f t="shared" ca="1" si="173"/>
        <v>1.6461817608662471E-2</v>
      </c>
      <c r="V989">
        <f t="shared" ca="1" si="174"/>
        <v>3.9603487022311634E-22</v>
      </c>
      <c r="W989" s="35">
        <f t="shared" ca="1" si="176"/>
        <v>3.9603487022311634E-22</v>
      </c>
      <c r="X989" s="35">
        <f t="shared" ca="1" si="177"/>
        <v>3.7584669517894038E-20</v>
      </c>
    </row>
    <row r="990" spans="1:24" x14ac:dyDescent="0.25">
      <c r="A990">
        <f t="shared" si="175"/>
        <v>9.7599999999998364</v>
      </c>
      <c r="B990">
        <f t="shared" ca="1" si="170"/>
        <v>1.0001819302077255E-5</v>
      </c>
      <c r="N990">
        <f t="shared" ca="1" si="171"/>
        <v>1.0021853483256398E-60</v>
      </c>
      <c r="O990">
        <f t="shared" ca="1" si="167"/>
        <v>1.0021853483256398E-60</v>
      </c>
      <c r="P990">
        <f t="shared" ca="1" si="172"/>
        <v>1.4497873688527275E-59</v>
      </c>
      <c r="S990" s="18">
        <f t="shared" si="168"/>
        <v>9.7599999999998364</v>
      </c>
      <c r="T990" s="35">
        <f t="shared" ca="1" si="173"/>
        <v>1.6184470598827022E-2</v>
      </c>
      <c r="V990">
        <f t="shared" ca="1" si="174"/>
        <v>3.2298471939724177E-22</v>
      </c>
      <c r="W990" s="35">
        <f t="shared" ca="1" si="176"/>
        <v>3.2298471939724177E-22</v>
      </c>
      <c r="X990" s="35">
        <f t="shared" ca="1" si="177"/>
        <v>3.065203306728042E-20</v>
      </c>
    </row>
    <row r="991" spans="1:24" x14ac:dyDescent="0.25">
      <c r="A991">
        <f t="shared" si="175"/>
        <v>9.7699999999998361</v>
      </c>
      <c r="B991">
        <f t="shared" ca="1" si="170"/>
        <v>9.3508477407860799E-6</v>
      </c>
      <c r="N991">
        <f t="shared" ca="1" si="171"/>
        <v>4.4690151363757965E-61</v>
      </c>
      <c r="O991">
        <f t="shared" ca="1" si="167"/>
        <v>4.4690151363757965E-61</v>
      </c>
      <c r="P991">
        <f t="shared" ca="1" si="172"/>
        <v>6.464993433354426E-60</v>
      </c>
      <c r="S991" s="18">
        <f t="shared" si="168"/>
        <v>9.7699999999998361</v>
      </c>
      <c r="T991" s="35">
        <f t="shared" ca="1" si="173"/>
        <v>1.5911789453672338E-2</v>
      </c>
      <c r="V991">
        <f t="shared" ca="1" si="174"/>
        <v>2.6340758847347052E-22</v>
      </c>
      <c r="W991" s="35">
        <f t="shared" ca="1" si="176"/>
        <v>2.6340758847347052E-22</v>
      </c>
      <c r="X991" s="35">
        <f t="shared" ca="1" si="177"/>
        <v>2.4998018875720106E-20</v>
      </c>
    </row>
    <row r="992" spans="1:24" x14ac:dyDescent="0.25">
      <c r="A992">
        <f t="shared" si="175"/>
        <v>9.7799999999998359</v>
      </c>
      <c r="B992">
        <f t="shared" ca="1" si="170"/>
        <v>8.7404965945710515E-6</v>
      </c>
      <c r="N992">
        <f t="shared" ca="1" si="171"/>
        <v>1.9880774314852275E-61</v>
      </c>
      <c r="O992">
        <f t="shared" ca="1" si="167"/>
        <v>1.9880774314852275E-61</v>
      </c>
      <c r="P992">
        <f t="shared" ca="1" si="172"/>
        <v>2.8760044769003301E-60</v>
      </c>
      <c r="S992" s="18">
        <f t="shared" si="168"/>
        <v>9.7799999999998359</v>
      </c>
      <c r="T992" s="35">
        <f t="shared" ca="1" si="173"/>
        <v>1.5643696107902453E-2</v>
      </c>
      <c r="V992">
        <f t="shared" ca="1" si="174"/>
        <v>2.1481888093726995E-22</v>
      </c>
      <c r="W992" s="35">
        <f t="shared" ca="1" si="176"/>
        <v>2.1481888093726995E-22</v>
      </c>
      <c r="X992" s="35">
        <f t="shared" ca="1" si="177"/>
        <v>2.0386832709156352E-20</v>
      </c>
    </row>
    <row r="993" spans="1:24" x14ac:dyDescent="0.25">
      <c r="A993">
        <f t="shared" si="175"/>
        <v>9.7899999999998357</v>
      </c>
      <c r="B993">
        <f t="shared" ca="1" si="170"/>
        <v>8.1683506253912889E-6</v>
      </c>
      <c r="N993">
        <f t="shared" ca="1" si="171"/>
        <v>8.822922372652277E-62</v>
      </c>
      <c r="O993">
        <f t="shared" ca="1" si="167"/>
        <v>8.822922372652277E-62</v>
      </c>
      <c r="P993">
        <f t="shared" ca="1" si="172"/>
        <v>1.2763468787096172E-60</v>
      </c>
      <c r="S993" s="18">
        <f t="shared" si="168"/>
        <v>9.7899999999998357</v>
      </c>
      <c r="T993" s="35">
        <f t="shared" ca="1" si="173"/>
        <v>1.5380113776694041E-2</v>
      </c>
      <c r="V993">
        <f t="shared" ca="1" si="174"/>
        <v>1.7519212434552193E-22</v>
      </c>
      <c r="W993" s="35">
        <f t="shared" ca="1" si="176"/>
        <v>1.7519212434552193E-22</v>
      </c>
      <c r="X993" s="35">
        <f t="shared" ca="1" si="177"/>
        <v>1.6626157418801714E-20</v>
      </c>
    </row>
    <row r="994" spans="1:24" x14ac:dyDescent="0.25">
      <c r="A994">
        <f t="shared" si="175"/>
        <v>9.7999999999998355</v>
      </c>
      <c r="B994">
        <f t="shared" ca="1" si="170"/>
        <v>7.632130298492142E-6</v>
      </c>
      <c r="N994">
        <f t="shared" ca="1" si="171"/>
        <v>3.9061535769828619E-62</v>
      </c>
      <c r="O994">
        <f t="shared" ca="1" si="167"/>
        <v>3.9061535769828619E-62</v>
      </c>
      <c r="P994">
        <f t="shared" ca="1" si="172"/>
        <v>5.6507432743554201E-61</v>
      </c>
      <c r="S994" s="18">
        <f t="shared" si="168"/>
        <v>9.7999999999998355</v>
      </c>
      <c r="T994" s="35">
        <f t="shared" ca="1" si="173"/>
        <v>1.5120966936145331E-2</v>
      </c>
      <c r="V994">
        <f t="shared" ca="1" si="174"/>
        <v>1.428745136650557E-22</v>
      </c>
      <c r="W994" s="35">
        <f t="shared" ca="1" si="176"/>
        <v>1.428745136650557E-22</v>
      </c>
      <c r="X994" s="35">
        <f t="shared" ca="1" si="177"/>
        <v>1.3559137799168262E-20</v>
      </c>
    </row>
    <row r="995" spans="1:24" x14ac:dyDescent="0.25">
      <c r="A995">
        <f t="shared" si="175"/>
        <v>9.8099999999998353</v>
      </c>
      <c r="B995">
        <f t="shared" ca="1" si="170"/>
        <v>7.1296846629553635E-6</v>
      </c>
      <c r="N995">
        <f t="shared" ca="1" si="171"/>
        <v>1.725217535215646E-62</v>
      </c>
      <c r="O995">
        <f t="shared" ca="1" si="167"/>
        <v>1.725217535215646E-62</v>
      </c>
      <c r="P995">
        <f t="shared" ca="1" si="172"/>
        <v>2.4957445199709359E-61</v>
      </c>
      <c r="S995" s="18">
        <f t="shared" si="168"/>
        <v>9.8099999999998353</v>
      </c>
      <c r="T995" s="35">
        <f t="shared" ca="1" si="173"/>
        <v>1.4866181303945283E-2</v>
      </c>
      <c r="V995">
        <f t="shared" ca="1" si="174"/>
        <v>1.1651802119021284E-22</v>
      </c>
      <c r="W995" s="35">
        <f t="shared" ca="1" si="176"/>
        <v>1.1651802119021284E-22</v>
      </c>
      <c r="X995" s="35">
        <f t="shared" ca="1" si="177"/>
        <v>1.1057842752194872E-20</v>
      </c>
    </row>
    <row r="996" spans="1:24" x14ac:dyDescent="0.25">
      <c r="A996">
        <f t="shared" si="175"/>
        <v>9.8199999999998351</v>
      </c>
      <c r="B996">
        <f t="shared" ca="1" si="170"/>
        <v>6.6589845746113387E-6</v>
      </c>
      <c r="N996">
        <f t="shared" ca="1" si="171"/>
        <v>7.6014441037729169E-63</v>
      </c>
      <c r="O996">
        <f t="shared" ca="1" si="167"/>
        <v>7.6014441037729169E-63</v>
      </c>
      <c r="P996">
        <f t="shared" ca="1" si="172"/>
        <v>1.0996446580567187E-61</v>
      </c>
      <c r="S996" s="18">
        <f t="shared" si="168"/>
        <v>9.8199999999998351</v>
      </c>
      <c r="T996" s="35">
        <f t="shared" ca="1" si="173"/>
        <v>1.4615683820264964E-2</v>
      </c>
      <c r="V996">
        <f t="shared" ca="1" si="174"/>
        <v>9.5023204616831082E-23</v>
      </c>
      <c r="W996" s="35">
        <f t="shared" ca="1" si="176"/>
        <v>9.5023204616831082E-23</v>
      </c>
      <c r="X996" s="35">
        <f t="shared" ca="1" si="177"/>
        <v>9.0179325372100966E-21</v>
      </c>
    </row>
    <row r="997" spans="1:24" x14ac:dyDescent="0.25">
      <c r="A997">
        <f t="shared" si="175"/>
        <v>9.8299999999998349</v>
      </c>
      <c r="B997">
        <f t="shared" ca="1" si="170"/>
        <v>6.2181162467015378E-6</v>
      </c>
      <c r="N997">
        <f t="shared" ca="1" si="171"/>
        <v>3.341227461419651E-63</v>
      </c>
      <c r="O997">
        <f t="shared" ca="1" si="167"/>
        <v>3.341227461419651E-63</v>
      </c>
      <c r="P997">
        <f t="shared" ca="1" si="172"/>
        <v>4.8335064747485127E-62</v>
      </c>
      <c r="S997" s="18">
        <f t="shared" si="168"/>
        <v>9.8299999999998349</v>
      </c>
      <c r="T997" s="35">
        <f t="shared" ca="1" si="173"/>
        <v>1.4369402628872362E-2</v>
      </c>
      <c r="V997">
        <f t="shared" ca="1" si="174"/>
        <v>7.7493373250077072E-23</v>
      </c>
      <c r="W997" s="35">
        <f t="shared" ca="1" si="176"/>
        <v>7.7493373250077072E-23</v>
      </c>
      <c r="X997" s="35">
        <f t="shared" ca="1" si="177"/>
        <v>7.3543090329144265E-21</v>
      </c>
    </row>
    <row r="998" spans="1:24" x14ac:dyDescent="0.25">
      <c r="A998">
        <f t="shared" si="175"/>
        <v>9.8399999999998347</v>
      </c>
      <c r="B998">
        <f t="shared" ca="1" si="170"/>
        <v>5.8052751141965907E-6</v>
      </c>
      <c r="N998">
        <f t="shared" ca="1" si="171"/>
        <v>1.4651216006680936E-63</v>
      </c>
      <c r="O998">
        <f t="shared" ca="1" si="167"/>
        <v>1.4651216006680936E-63</v>
      </c>
      <c r="P998">
        <f t="shared" ca="1" si="172"/>
        <v>2.119482981896183E-62</v>
      </c>
      <c r="S998" s="18">
        <f t="shared" si="168"/>
        <v>9.8399999999998347</v>
      </c>
      <c r="T998" s="35">
        <f t="shared" ca="1" si="173"/>
        <v>1.4127267058471804E-2</v>
      </c>
      <c r="V998">
        <f t="shared" ca="1" si="174"/>
        <v>6.3197203420296251E-23</v>
      </c>
      <c r="W998" s="35">
        <f t="shared" ca="1" si="176"/>
        <v>6.3197203420296251E-23</v>
      </c>
      <c r="X998" s="35">
        <f t="shared" ca="1" si="177"/>
        <v>5.997567849691624E-21</v>
      </c>
    </row>
    <row r="999" spans="1:24" x14ac:dyDescent="0.25">
      <c r="A999">
        <f t="shared" si="175"/>
        <v>9.8499999999998344</v>
      </c>
      <c r="B999">
        <f t="shared" ca="1" si="170"/>
        <v>5.4187599981800382E-6</v>
      </c>
      <c r="N999">
        <f t="shared" ca="1" si="171"/>
        <v>6.4091287155727206E-64</v>
      </c>
      <c r="O999">
        <f t="shared" ref="O999:O1012" ca="1" si="178">AVERAGE(INDIRECT("n"&amp;ROW(N999)-($B$8-1)/2&amp;":n"&amp;ROW(N999)+($B$8-1)/2))</f>
        <v>6.4091287155727206E-64</v>
      </c>
      <c r="P999">
        <f t="shared" ca="1" si="172"/>
        <v>9.2716121550895289E-63</v>
      </c>
      <c r="S999" s="18">
        <f t="shared" si="168"/>
        <v>9.8499999999998344</v>
      </c>
      <c r="T999" s="35">
        <f t="shared" ca="1" si="173"/>
        <v>1.3889207604269042E-2</v>
      </c>
      <c r="V999">
        <f t="shared" ca="1" si="174"/>
        <v>5.153824588497831E-23</v>
      </c>
      <c r="W999" s="35">
        <f t="shared" ca="1" si="176"/>
        <v>5.153824588497831E-23</v>
      </c>
      <c r="X999" s="35">
        <f t="shared" ca="1" si="177"/>
        <v>4.8911045081146184E-21</v>
      </c>
    </row>
    <row r="1000" spans="1:24" x14ac:dyDescent="0.25">
      <c r="A1000">
        <f t="shared" si="175"/>
        <v>9.8599999999998342</v>
      </c>
      <c r="B1000">
        <f t="shared" ca="1" si="170"/>
        <v>5.0569675572000099E-6</v>
      </c>
      <c r="N1000">
        <f t="shared" ca="1" si="171"/>
        <v>2.796932653707985E-64</v>
      </c>
      <c r="O1000">
        <f t="shared" ca="1" si="178"/>
        <v>2.796932653707985E-64</v>
      </c>
      <c r="P1000">
        <f t="shared" ca="1" si="172"/>
        <v>4.0461154612290344E-63</v>
      </c>
      <c r="S1000" s="18">
        <f t="shared" si="168"/>
        <v>9.8599999999998342</v>
      </c>
      <c r="T1000" s="35">
        <f t="shared" ca="1" si="173"/>
        <v>1.3655155909762412E-2</v>
      </c>
      <c r="V1000">
        <f t="shared" ca="1" si="174"/>
        <v>4.2030054921461384E-23</v>
      </c>
      <c r="W1000" s="35">
        <f t="shared" ca="1" si="176"/>
        <v>4.2030054921461384E-23</v>
      </c>
      <c r="X1000" s="35">
        <f t="shared" ca="1" si="177"/>
        <v>3.988754129534366E-21</v>
      </c>
    </row>
    <row r="1001" spans="1:24" x14ac:dyDescent="0.25">
      <c r="A1001">
        <f t="shared" si="175"/>
        <v>9.869999999999834</v>
      </c>
      <c r="B1001">
        <f t="shared" ca="1" si="170"/>
        <v>4.7183870129716479E-6</v>
      </c>
      <c r="N1001">
        <f t="shared" ca="1" si="171"/>
        <v>1.2176506870136221E-64</v>
      </c>
      <c r="O1001">
        <f t="shared" ca="1" si="178"/>
        <v>1.2176506870136221E-64</v>
      </c>
      <c r="P1001">
        <f t="shared" ca="1" si="172"/>
        <v>1.7614851271339734E-63</v>
      </c>
      <c r="S1001" s="18">
        <f t="shared" ref="S1001:S1064" si="179">S1000+0.01</f>
        <v>9.869999999999834</v>
      </c>
      <c r="T1001" s="35">
        <f t="shared" ca="1" si="173"/>
        <v>1.3425044748760866E-2</v>
      </c>
      <c r="V1001">
        <f t="shared" ca="1" si="174"/>
        <v>3.4275902890383849E-23</v>
      </c>
      <c r="W1001" s="35">
        <f t="shared" ca="1" si="176"/>
        <v>3.4275902890383849E-23</v>
      </c>
      <c r="X1001" s="35">
        <f t="shared" ca="1" si="177"/>
        <v>3.2528662989618524E-21</v>
      </c>
    </row>
    <row r="1002" spans="1:24" x14ac:dyDescent="0.25">
      <c r="A1002">
        <f t="shared" si="175"/>
        <v>9.8799999999998338</v>
      </c>
      <c r="B1002">
        <f t="shared" ca="1" si="170"/>
        <v>4.4015951382802843E-6</v>
      </c>
      <c r="N1002">
        <f t="shared" ca="1" si="171"/>
        <v>5.288361321962267E-65</v>
      </c>
      <c r="O1002">
        <f t="shared" ca="1" si="178"/>
        <v>5.288361321962267E-65</v>
      </c>
      <c r="P1002">
        <f t="shared" ca="1" si="172"/>
        <v>7.6502809179155654E-64</v>
      </c>
      <c r="S1002" s="18">
        <f t="shared" si="179"/>
        <v>9.8799999999998338</v>
      </c>
      <c r="T1002" s="35">
        <f t="shared" ca="1" si="173"/>
        <v>1.3198808007628928E-2</v>
      </c>
      <c r="V1002">
        <f t="shared" ca="1" si="174"/>
        <v>2.7952235005450655E-23</v>
      </c>
      <c r="W1002" s="35">
        <f t="shared" ca="1" si="176"/>
        <v>2.7952235005450655E-23</v>
      </c>
      <c r="X1002" s="35">
        <f t="shared" ca="1" si="177"/>
        <v>2.6527348825988564E-21</v>
      </c>
    </row>
    <row r="1003" spans="1:24" x14ac:dyDescent="0.25">
      <c r="A1003">
        <f t="shared" si="175"/>
        <v>9.8899999999998336</v>
      </c>
      <c r="B1003">
        <f t="shared" ca="1" si="170"/>
        <v>4.1052514953910161E-6</v>
      </c>
      <c r="N1003">
        <f t="shared" ca="1" si="171"/>
        <v>2.2912749947039175E-65</v>
      </c>
      <c r="O1003">
        <f t="shared" ca="1" si="178"/>
        <v>2.2912749947039175E-65</v>
      </c>
      <c r="P1003">
        <f t="shared" ca="1" si="172"/>
        <v>3.3146179511002668E-64</v>
      </c>
      <c r="S1003" s="18">
        <f t="shared" si="179"/>
        <v>9.8899999999998336</v>
      </c>
      <c r="T1003" s="35">
        <f t="shared" ca="1" si="173"/>
        <v>1.2976380667758709E-2</v>
      </c>
      <c r="V1003">
        <f t="shared" ca="1" si="174"/>
        <v>2.2795174821322265E-23</v>
      </c>
      <c r="W1003" s="35">
        <f t="shared" ca="1" si="176"/>
        <v>2.2795174821322265E-23</v>
      </c>
      <c r="X1003" s="35">
        <f t="shared" ca="1" si="177"/>
        <v>2.1633173659161507E-21</v>
      </c>
    </row>
    <row r="1004" spans="1:24" x14ac:dyDescent="0.25">
      <c r="A1004">
        <f t="shared" si="175"/>
        <v>9.8999999999998334</v>
      </c>
      <c r="B1004">
        <f t="shared" ca="1" si="170"/>
        <v>3.8280939137134602E-6</v>
      </c>
      <c r="N1004">
        <f t="shared" ca="1" si="171"/>
        <v>9.9035524080093766E-66</v>
      </c>
      <c r="O1004">
        <f t="shared" ca="1" si="178"/>
        <v>9.9035524080093766E-66</v>
      </c>
      <c r="P1004">
        <f t="shared" ca="1" si="172"/>
        <v>1.4326736278764326E-64</v>
      </c>
      <c r="S1004" s="18">
        <f t="shared" si="179"/>
        <v>9.8999999999998334</v>
      </c>
      <c r="T1004" s="35">
        <f t="shared" ca="1" si="173"/>
        <v>1.2757698788268929E-2</v>
      </c>
      <c r="V1004">
        <f t="shared" ca="1" si="174"/>
        <v>1.8589518027099964E-23</v>
      </c>
      <c r="W1004" s="35">
        <f t="shared" ca="1" si="176"/>
        <v>1.8589518027099964E-23</v>
      </c>
      <c r="X1004" s="35">
        <f t="shared" ca="1" si="177"/>
        <v>1.7641903379666191E-21</v>
      </c>
    </row>
    <row r="1005" spans="1:24" x14ac:dyDescent="0.25">
      <c r="A1005">
        <f t="shared" si="175"/>
        <v>9.9099999999998332</v>
      </c>
      <c r="B1005">
        <f t="shared" ca="1" si="170"/>
        <v>3.5689341959008736E-6</v>
      </c>
      <c r="N1005">
        <f t="shared" ca="1" si="171"/>
        <v>4.270340309618304E-66</v>
      </c>
      <c r="O1005">
        <f t="shared" ca="1" si="178"/>
        <v>4.270340309618304E-66</v>
      </c>
      <c r="P1005">
        <f t="shared" ca="1" si="172"/>
        <v>6.1775852659697781E-65</v>
      </c>
      <c r="S1005" s="18">
        <f t="shared" si="179"/>
        <v>9.9099999999998332</v>
      </c>
      <c r="T1005" s="35">
        <f t="shared" ca="1" si="173"/>
        <v>1.2542699488930557E-2</v>
      </c>
      <c r="V1005">
        <f t="shared" ca="1" si="174"/>
        <v>1.5159755794112595E-23</v>
      </c>
      <c r="W1005" s="35">
        <f t="shared" ca="1" si="176"/>
        <v>1.5159755794112595E-23</v>
      </c>
      <c r="X1005" s="35">
        <f t="shared" ca="1" si="177"/>
        <v>1.43869758532299E-21</v>
      </c>
    </row>
    <row r="1006" spans="1:24" x14ac:dyDescent="0.25">
      <c r="A1006">
        <f t="shared" si="175"/>
        <v>9.919999999999833</v>
      </c>
      <c r="B1006">
        <f t="shared" ca="1" si="170"/>
        <v>3.3266540419817361E-6</v>
      </c>
      <c r="N1006">
        <f t="shared" ca="1" si="171"/>
        <v>1.8369259991099114E-66</v>
      </c>
      <c r="O1006">
        <f t="shared" ca="1" si="178"/>
        <v>1.8369259991099114E-66</v>
      </c>
      <c r="P1006">
        <f t="shared" ca="1" si="172"/>
        <v>2.6573448868276499E-65</v>
      </c>
      <c r="S1006" s="18">
        <f t="shared" si="179"/>
        <v>9.919999999999833</v>
      </c>
      <c r="T1006" s="35">
        <f t="shared" ca="1" si="173"/>
        <v>1.2331320933318747E-2</v>
      </c>
      <c r="V1006">
        <f t="shared" ca="1" si="174"/>
        <v>1.2362753486410208E-23</v>
      </c>
      <c r="W1006" s="35">
        <f t="shared" ca="1" si="176"/>
        <v>1.2362753486410208E-23</v>
      </c>
      <c r="X1006" s="35">
        <f t="shared" ca="1" si="177"/>
        <v>1.1732552839504955E-21</v>
      </c>
    </row>
    <row r="1007" spans="1:24" x14ac:dyDescent="0.25">
      <c r="A1007">
        <f t="shared" si="175"/>
        <v>9.9299999999998327</v>
      </c>
      <c r="B1007">
        <f t="shared" ca="1" si="170"/>
        <v>3.100201181528197E-6</v>
      </c>
      <c r="N1007">
        <f t="shared" ca="1" si="171"/>
        <v>7.882764087272933E-67</v>
      </c>
      <c r="O1007">
        <f t="shared" ca="1" si="178"/>
        <v>7.882764087272933E-67</v>
      </c>
      <c r="P1007">
        <f t="shared" ca="1" si="172"/>
        <v>1.1403411379409623E-65</v>
      </c>
      <c r="S1007" s="18">
        <f t="shared" si="179"/>
        <v>9.9299999999998327</v>
      </c>
      <c r="T1007" s="35">
        <f t="shared" ca="1" si="173"/>
        <v>1.2123502312190436E-2</v>
      </c>
      <c r="V1007">
        <f t="shared" ca="1" si="174"/>
        <v>1.0081779519282775E-23</v>
      </c>
      <c r="W1007" s="35">
        <f t="shared" ca="1" si="176"/>
        <v>1.0081779519282775E-23</v>
      </c>
      <c r="X1007" s="35">
        <f t="shared" ca="1" si="177"/>
        <v>9.5678532340104623E-22</v>
      </c>
    </row>
    <row r="1008" spans="1:24" x14ac:dyDescent="0.25">
      <c r="A1008">
        <f t="shared" si="175"/>
        <v>9.9399999999998325</v>
      </c>
      <c r="B1008">
        <f t="shared" ca="1" si="170"/>
        <v>2.8885857042601831E-6</v>
      </c>
      <c r="N1008">
        <f t="shared" ca="1" si="171"/>
        <v>3.3746061285396419E-67</v>
      </c>
      <c r="O1008">
        <f t="shared" ca="1" si="178"/>
        <v>3.3746061285396419E-67</v>
      </c>
      <c r="P1008">
        <f t="shared" ca="1" si="172"/>
        <v>4.881792922021516E-66</v>
      </c>
      <c r="S1008" s="18">
        <f t="shared" si="179"/>
        <v>9.9399999999998325</v>
      </c>
      <c r="T1008" s="35">
        <f t="shared" ca="1" si="173"/>
        <v>1.1919183827086812E-2</v>
      </c>
      <c r="V1008">
        <f t="shared" ca="1" si="174"/>
        <v>8.2216354160535245E-24</v>
      </c>
      <c r="W1008" s="35">
        <f t="shared" ca="1" si="176"/>
        <v>8.2216354160535245E-24</v>
      </c>
      <c r="X1008" s="35">
        <f t="shared" ca="1" si="177"/>
        <v>7.8025313739393138E-22</v>
      </c>
    </row>
    <row r="1009" spans="1:24" x14ac:dyDescent="0.25">
      <c r="A1009">
        <f t="shared" si="175"/>
        <v>9.9499999999998323</v>
      </c>
      <c r="B1009">
        <f t="shared" ca="1" si="170"/>
        <v>2.6908765798667877E-6</v>
      </c>
      <c r="N1009">
        <f t="shared" ca="1" si="171"/>
        <v>1.4412036245746184E-67</v>
      </c>
      <c r="O1009">
        <f t="shared" ca="1" si="178"/>
        <v>1.4412036245746184E-67</v>
      </c>
      <c r="P1009">
        <f t="shared" ca="1" si="172"/>
        <v>2.0848826161187594E-66</v>
      </c>
      <c r="S1009" s="18">
        <f t="shared" si="179"/>
        <v>9.9499999999998323</v>
      </c>
      <c r="T1009" s="35">
        <f t="shared" ca="1" si="173"/>
        <v>1.1718306674159937E-2</v>
      </c>
      <c r="V1009">
        <f t="shared" ca="1" si="174"/>
        <v>6.7046840084312894E-24</v>
      </c>
      <c r="W1009" s="35">
        <f t="shared" ca="1" si="176"/>
        <v>6.7046840084312894E-24</v>
      </c>
      <c r="X1009" s="35">
        <f t="shared" ca="1" si="177"/>
        <v>6.3629077039815263E-22</v>
      </c>
    </row>
    <row r="1010" spans="1:24" x14ac:dyDescent="0.25">
      <c r="A1010">
        <f t="shared" si="175"/>
        <v>9.9599999999998321</v>
      </c>
      <c r="B1010">
        <f t="shared" ca="1" si="170"/>
        <v>2.5061983581971711E-6</v>
      </c>
      <c r="N1010">
        <f t="shared" ca="1" si="171"/>
        <v>6.1402392540154491E-68</v>
      </c>
      <c r="O1010">
        <f t="shared" ca="1" si="178"/>
        <v>6.1402392540154491E-68</v>
      </c>
      <c r="P1010">
        <f t="shared" ca="1" si="172"/>
        <v>8.8826296723236014E-67</v>
      </c>
      <c r="S1010" s="18">
        <f t="shared" si="179"/>
        <v>9.9599999999998321</v>
      </c>
      <c r="T1010" s="35">
        <f t="shared" ca="1" si="173"/>
        <v>1.1520813028222275E-2</v>
      </c>
      <c r="V1010">
        <f t="shared" ca="1" si="174"/>
        <v>5.4676101615568804E-24</v>
      </c>
      <c r="W1010" s="35">
        <f t="shared" ca="1" si="176"/>
        <v>5.4676101615568804E-24</v>
      </c>
      <c r="X1010" s="35">
        <f t="shared" ca="1" si="177"/>
        <v>5.1888946258449885E-22</v>
      </c>
    </row>
    <row r="1011" spans="1:24" x14ac:dyDescent="0.25">
      <c r="A1011">
        <f t="shared" si="175"/>
        <v>9.9699999999998319</v>
      </c>
      <c r="B1011">
        <f t="shared" ca="1" si="170"/>
        <v>2.333728041332611E-6</v>
      </c>
      <c r="N1011">
        <f t="shared" ca="1" si="171"/>
        <v>2.6097742095755635E-68</v>
      </c>
      <c r="O1011">
        <f t="shared" ca="1" si="178"/>
        <v>2.6097742095755635E-68</v>
      </c>
      <c r="P1011">
        <f t="shared" ca="1" si="172"/>
        <v>3.7753671922280514E-67</v>
      </c>
      <c r="S1011" s="18">
        <f t="shared" si="179"/>
        <v>9.9699999999998319</v>
      </c>
      <c r="T1011" s="35">
        <f t="shared" ca="1" si="173"/>
        <v>1.1326646027018312E-2</v>
      </c>
      <c r="V1011">
        <f t="shared" ca="1" si="174"/>
        <v>4.4587789403271083E-24</v>
      </c>
      <c r="W1011" s="35">
        <f t="shared" ca="1" si="176"/>
        <v>4.4587789403271083E-24</v>
      </c>
      <c r="X1011" s="35">
        <f t="shared" ca="1" si="177"/>
        <v>4.2314893340358819E-22</v>
      </c>
    </row>
    <row r="1012" spans="1:24" x14ac:dyDescent="0.25">
      <c r="A1012">
        <f t="shared" ref="A1012:A1075" si="180">A1011+0.01</f>
        <v>9.9799999999998317</v>
      </c>
      <c r="B1012">
        <f t="shared" ca="1" si="170"/>
        <v>2.172692119399298E-6</v>
      </c>
      <c r="N1012">
        <f t="shared" ca="1" si="171"/>
        <v>1.1065684140684737E-68</v>
      </c>
      <c r="O1012">
        <f t="shared" ca="1" si="178"/>
        <v>1.1065684140684737E-68</v>
      </c>
      <c r="P1012">
        <f t="shared" ca="1" si="172"/>
        <v>1.6007906243771854E-67</v>
      </c>
      <c r="S1012" s="18">
        <f t="shared" si="179"/>
        <v>9.9799999999998317</v>
      </c>
      <c r="T1012" s="35">
        <f t="shared" ca="1" si="173"/>
        <v>1.1135749755716825E-2</v>
      </c>
      <c r="V1012">
        <f t="shared" ca="1" si="174"/>
        <v>3.6360810402281303E-24</v>
      </c>
      <c r="W1012" s="35">
        <f t="shared" ca="1" si="176"/>
        <v>3.6360810402281303E-24</v>
      </c>
      <c r="X1012" s="35">
        <f t="shared" ca="1" si="177"/>
        <v>3.4507290774739921E-22</v>
      </c>
    </row>
    <row r="1013" spans="1:24" x14ac:dyDescent="0.25">
      <c r="A1013">
        <f t="shared" si="180"/>
        <v>9.9899999999998315</v>
      </c>
      <c r="B1013">
        <f t="shared" ca="1" si="170"/>
        <v>2.0223637623179067E-6</v>
      </c>
      <c r="N1013">
        <f t="shared" ref="N1013:N1030" ca="1" si="181">B1013^$J$7</f>
        <v>4.6807052866189916E-69</v>
      </c>
      <c r="O1013">
        <f t="shared" ref="O1013:O1030" ca="1" si="182">AVERAGE(INDIRECT("n"&amp;ROW(N1013)-($B$8-1)/2&amp;":n"&amp;ROW(N1013)+($B$8-1)/2))</f>
        <v>4.6807052866189916E-69</v>
      </c>
      <c r="P1013">
        <f t="shared" ref="P1013:P1076" ca="1" si="183">O1013/MAX($O$514:$O$1030)</f>
        <v>6.7712299059249641E-68</v>
      </c>
      <c r="S1013" s="18">
        <f t="shared" si="179"/>
        <v>9.9899999999998315</v>
      </c>
      <c r="T1013" s="35">
        <f t="shared" ca="1" si="173"/>
        <v>1.0948069231622551E-2</v>
      </c>
      <c r="V1013">
        <f t="shared" ref="V1013:V1029" ca="1" si="184">T1013^$J$7</f>
        <v>2.9651756211263118E-24</v>
      </c>
      <c r="W1013" s="35">
        <f t="shared" ca="1" si="176"/>
        <v>2.9651756211263118E-24</v>
      </c>
      <c r="X1013" s="35">
        <f t="shared" ca="1" si="177"/>
        <v>2.8140235661512113E-22</v>
      </c>
    </row>
    <row r="1014" spans="1:24" x14ac:dyDescent="0.25">
      <c r="A1014">
        <f t="shared" si="180"/>
        <v>9.9999999999998312</v>
      </c>
      <c r="B1014">
        <f t="shared" ca="1" si="170"/>
        <v>1.8820601600117302E-6</v>
      </c>
      <c r="N1014">
        <f t="shared" ca="1" si="181"/>
        <v>1.9751588013026467E-69</v>
      </c>
      <c r="O1014">
        <f t="shared" ca="1" si="182"/>
        <v>1.9751588013026467E-69</v>
      </c>
      <c r="P1014">
        <f t="shared" ca="1" si="183"/>
        <v>2.8573160507595201E-68</v>
      </c>
      <c r="S1014" s="18">
        <f t="shared" si="179"/>
        <v>9.9999999999998312</v>
      </c>
      <c r="T1014" s="35">
        <f t="shared" ca="1" si="173"/>
        <v>1.0763550389105897E-2</v>
      </c>
      <c r="V1014">
        <f t="shared" ca="1" si="184"/>
        <v>2.41805725246457E-24</v>
      </c>
      <c r="W1014" s="35">
        <f t="shared" ca="1" si="176"/>
        <v>2.41805725246457E-24</v>
      </c>
      <c r="X1014" s="35">
        <f t="shared" ca="1" si="177"/>
        <v>2.294794967373128E-22</v>
      </c>
    </row>
    <row r="1015" spans="1:24" x14ac:dyDescent="0.25">
      <c r="A1015">
        <f t="shared" si="180"/>
        <v>10.009999999999831</v>
      </c>
      <c r="B1015">
        <f t="shared" ca="1" si="170"/>
        <v>1.7511400039098394E-6</v>
      </c>
      <c r="N1015">
        <f t="shared" ca="1" si="181"/>
        <v>8.3147736786934476E-70</v>
      </c>
      <c r="O1015">
        <f t="shared" ca="1" si="182"/>
        <v>8.3147736786934476E-70</v>
      </c>
      <c r="P1015">
        <f t="shared" ca="1" si="183"/>
        <v>1.2028367681066888E-68</v>
      </c>
      <c r="S1015" s="18">
        <f t="shared" si="179"/>
        <v>10.009999999999831</v>
      </c>
      <c r="T1015" s="35">
        <f t="shared" ca="1" si="173"/>
        <v>1.0582140064748988E-2</v>
      </c>
      <c r="V1015">
        <f t="shared" ca="1" si="184"/>
        <v>1.9718871934034454E-24</v>
      </c>
      <c r="W1015" s="35">
        <f t="shared" ca="1" si="176"/>
        <v>1.9718871934034454E-24</v>
      </c>
      <c r="X1015" s="35">
        <f t="shared" ca="1" si="177"/>
        <v>1.8713687622729485E-22</v>
      </c>
    </row>
    <row r="1016" spans="1:24" x14ac:dyDescent="0.25">
      <c r="A1016">
        <f t="shared" si="180"/>
        <v>10.019999999999831</v>
      </c>
      <c r="B1016">
        <f t="shared" ca="1" si="170"/>
        <v>1.6290011028857504E-6</v>
      </c>
      <c r="N1016">
        <f t="shared" ca="1" si="181"/>
        <v>3.4918577243590882E-70</v>
      </c>
      <c r="O1016">
        <f t="shared" ca="1" si="182"/>
        <v>3.4918577243590882E-70</v>
      </c>
      <c r="P1016">
        <f t="shared" ca="1" si="183"/>
        <v>5.0514121275715303E-69</v>
      </c>
      <c r="S1016" s="18">
        <f t="shared" si="179"/>
        <v>10.019999999999831</v>
      </c>
      <c r="T1016" s="35">
        <f t="shared" ca="1" si="173"/>
        <v>1.0403785982706713E-2</v>
      </c>
      <c r="V1016">
        <f t="shared" ca="1" si="184"/>
        <v>1.6080402547311609E-24</v>
      </c>
      <c r="W1016" s="35">
        <f t="shared" ca="1" si="176"/>
        <v>1.6080402547311609E-24</v>
      </c>
      <c r="X1016" s="35">
        <f t="shared" ca="1" si="177"/>
        <v>1.5260691946517671E-22</v>
      </c>
    </row>
    <row r="1017" spans="1:24" x14ac:dyDescent="0.25">
      <c r="A1017">
        <f t="shared" si="180"/>
        <v>10.029999999999831</v>
      </c>
      <c r="B1017">
        <f t="shared" ca="1" si="170"/>
        <v>1.5150781270657974E-6</v>
      </c>
      <c r="N1017">
        <f t="shared" ca="1" si="181"/>
        <v>1.4629192033719373E-70</v>
      </c>
      <c r="O1017">
        <f t="shared" ca="1" si="182"/>
        <v>1.4629192033719373E-70</v>
      </c>
      <c r="P1017">
        <f t="shared" ca="1" si="183"/>
        <v>2.1162969367334818E-69</v>
      </c>
      <c r="S1017" s="18">
        <f t="shared" si="179"/>
        <v>10.029999999999831</v>
      </c>
      <c r="T1017" s="35">
        <f t="shared" ca="1" si="173"/>
        <v>1.0228436740280915E-2</v>
      </c>
      <c r="V1017">
        <f t="shared" ca="1" si="184"/>
        <v>1.3113274801736033E-24</v>
      </c>
      <c r="W1017" s="35">
        <f t="shared" ca="1" si="176"/>
        <v>1.3113274801736033E-24</v>
      </c>
      <c r="X1017" s="35">
        <f t="shared" ca="1" si="177"/>
        <v>1.2444815766927597E-22</v>
      </c>
    </row>
    <row r="1018" spans="1:24" x14ac:dyDescent="0.25">
      <c r="A1018">
        <f t="shared" si="180"/>
        <v>10.03999999999983</v>
      </c>
      <c r="B1018">
        <f t="shared" ca="1" si="170"/>
        <v>1.4088404732247239E-6</v>
      </c>
      <c r="N1018">
        <f t="shared" ca="1" si="181"/>
        <v>6.1142308895497999E-71</v>
      </c>
      <c r="O1018">
        <f t="shared" ca="1" si="182"/>
        <v>6.1142308895497999E-71</v>
      </c>
      <c r="P1018">
        <f t="shared" ca="1" si="183"/>
        <v>8.8450052964037053E-70</v>
      </c>
      <c r="S1018" s="18">
        <f t="shared" si="179"/>
        <v>10.03999999999983</v>
      </c>
      <c r="T1018" s="35">
        <f t="shared" ca="1" si="173"/>
        <v>1.0056041793706014E-2</v>
      </c>
      <c r="V1018">
        <f t="shared" ca="1" si="184"/>
        <v>1.0693622177476002E-24</v>
      </c>
      <c r="W1018" s="35">
        <f t="shared" ca="1" si="176"/>
        <v>1.0693622177476002E-24</v>
      </c>
      <c r="X1018" s="35">
        <f t="shared" ca="1" si="177"/>
        <v>1.0148506753034857E-22</v>
      </c>
    </row>
    <row r="1019" spans="1:24" x14ac:dyDescent="0.25">
      <c r="A1019">
        <f t="shared" si="180"/>
        <v>10.04999999999983</v>
      </c>
      <c r="B1019">
        <f t="shared" ca="1" si="170"/>
        <v>1.3097902457594337E-6</v>
      </c>
      <c r="N1019">
        <f t="shared" ca="1" si="181"/>
        <v>2.5493004465041326E-71</v>
      </c>
      <c r="O1019">
        <f t="shared" ca="1" si="182"/>
        <v>2.5493004465041326E-71</v>
      </c>
      <c r="P1019">
        <f t="shared" ca="1" si="183"/>
        <v>3.6878842750267269E-70</v>
      </c>
      <c r="S1019" s="18">
        <f t="shared" si="179"/>
        <v>10.04999999999983</v>
      </c>
      <c r="T1019" s="35">
        <f t="shared" ca="1" si="173"/>
        <v>9.8865514441443866E-3</v>
      </c>
      <c r="V1019">
        <f t="shared" ca="1" si="184"/>
        <v>8.7204313264011564E-25</v>
      </c>
      <c r="W1019" s="35">
        <f t="shared" ca="1" si="176"/>
        <v>8.7204313264011564E-25</v>
      </c>
      <c r="X1019" s="35">
        <f t="shared" ca="1" si="177"/>
        <v>8.2759007880197255E-23</v>
      </c>
    </row>
    <row r="1020" spans="1:24" x14ac:dyDescent="0.25">
      <c r="A1020">
        <f t="shared" si="180"/>
        <v>10.05999999999983</v>
      </c>
      <c r="B1020">
        <f t="shared" ca="1" si="170"/>
        <v>1.2174603474953654E-6</v>
      </c>
      <c r="N1020">
        <f t="shared" ca="1" si="181"/>
        <v>1.0603711483891731E-71</v>
      </c>
      <c r="O1020">
        <f t="shared" ca="1" si="182"/>
        <v>1.0603711483891731E-71</v>
      </c>
      <c r="P1020">
        <f t="shared" ca="1" si="183"/>
        <v>1.5339604593091355E-70</v>
      </c>
      <c r="S1020" s="18">
        <f t="shared" si="179"/>
        <v>10.05999999999983</v>
      </c>
      <c r="T1020" s="35">
        <f t="shared" ca="1" si="173"/>
        <v>9.7199168238894067E-3</v>
      </c>
      <c r="V1020">
        <f t="shared" ca="1" si="184"/>
        <v>7.1113259105476875E-25</v>
      </c>
      <c r="W1020" s="35">
        <f t="shared" ca="1" si="176"/>
        <v>7.1113259105476875E-25</v>
      </c>
      <c r="X1020" s="35">
        <f t="shared" ca="1" si="177"/>
        <v>6.7488207296340975E-23</v>
      </c>
    </row>
    <row r="1021" spans="1:24" x14ac:dyDescent="0.25">
      <c r="A1021">
        <f t="shared" si="180"/>
        <v>10.06999999999983</v>
      </c>
      <c r="B1021">
        <f t="shared" ca="1" si="170"/>
        <v>1.1314126748340377E-6</v>
      </c>
      <c r="N1021">
        <f t="shared" ca="1" si="181"/>
        <v>4.3999979711541059E-72</v>
      </c>
      <c r="O1021">
        <f t="shared" ca="1" si="182"/>
        <v>4.3999979711541059E-72</v>
      </c>
      <c r="P1021">
        <f t="shared" ca="1" si="183"/>
        <v>6.3651514085836584E-71</v>
      </c>
      <c r="S1021" s="18">
        <f t="shared" si="179"/>
        <v>10.06999999999983</v>
      </c>
      <c r="T1021" s="35">
        <f t="shared" ca="1" si="173"/>
        <v>9.556089882774451E-3</v>
      </c>
      <c r="V1021">
        <f t="shared" ca="1" si="184"/>
        <v>5.7991282288805173E-25</v>
      </c>
      <c r="W1021" s="35">
        <f t="shared" ca="1" si="176"/>
        <v>5.7991282288805173E-25</v>
      </c>
      <c r="X1021" s="35">
        <f t="shared" ca="1" si="177"/>
        <v>5.5035133106226742E-23</v>
      </c>
    </row>
    <row r="1022" spans="1:24" x14ac:dyDescent="0.25">
      <c r="A1022">
        <f t="shared" si="180"/>
        <v>10.07999999999983</v>
      </c>
      <c r="B1022">
        <f t="shared" ca="1" si="170"/>
        <v>1.0512364119949423E-6</v>
      </c>
      <c r="N1022">
        <f t="shared" ca="1" si="181"/>
        <v>1.8213975295837756E-72</v>
      </c>
      <c r="O1022">
        <f t="shared" ca="1" si="182"/>
        <v>1.8213975295837756E-72</v>
      </c>
      <c r="P1022">
        <f t="shared" ca="1" si="183"/>
        <v>2.6348809992701048E-71</v>
      </c>
      <c r="S1022" s="18">
        <f t="shared" si="179"/>
        <v>10.07999999999983</v>
      </c>
      <c r="T1022" s="35">
        <f t="shared" ca="1" si="173"/>
        <v>9.395023374785769E-3</v>
      </c>
      <c r="V1022">
        <f t="shared" ca="1" si="184"/>
        <v>4.729055158359407E-25</v>
      </c>
      <c r="W1022" s="35">
        <f t="shared" ca="1" si="176"/>
        <v>4.729055158359407E-25</v>
      </c>
      <c r="X1022" s="35">
        <f t="shared" ca="1" si="177"/>
        <v>4.4879880187998605E-23</v>
      </c>
    </row>
    <row r="1023" spans="1:24" x14ac:dyDescent="0.25">
      <c r="A1023">
        <f t="shared" si="180"/>
        <v>10.089999999999829</v>
      </c>
      <c r="B1023">
        <f t="shared" ca="1" si="170"/>
        <v>9.7654641934056317E-7</v>
      </c>
      <c r="N1023">
        <f t="shared" ca="1" si="181"/>
        <v>7.5216774091587492E-73</v>
      </c>
      <c r="O1023">
        <f t="shared" ca="1" si="182"/>
        <v>7.5216774091587492E-73</v>
      </c>
      <c r="P1023">
        <f t="shared" ca="1" si="183"/>
        <v>1.0881054007227373E-71</v>
      </c>
      <c r="S1023" s="18">
        <f t="shared" si="179"/>
        <v>10.089999999999829</v>
      </c>
      <c r="T1023" s="35">
        <f t="shared" ca="1" si="173"/>
        <v>9.2366708448772677E-3</v>
      </c>
      <c r="V1023">
        <f t="shared" ca="1" si="184"/>
        <v>3.8564313987178526E-25</v>
      </c>
      <c r="W1023" s="35">
        <f t="shared" ca="1" si="176"/>
        <v>3.8564313987178526E-25</v>
      </c>
      <c r="X1023" s="35">
        <f t="shared" ca="1" si="177"/>
        <v>3.6598469108940626E-23</v>
      </c>
    </row>
    <row r="1024" spans="1:24" x14ac:dyDescent="0.25">
      <c r="A1024">
        <f t="shared" si="180"/>
        <v>10.099999999999829</v>
      </c>
      <c r="B1024">
        <f t="shared" ca="1" si="170"/>
        <v>9.0698171099996622E-7</v>
      </c>
      <c r="N1024">
        <f t="shared" ca="1" si="181"/>
        <v>3.0987201543739552E-73</v>
      </c>
      <c r="O1024">
        <f t="shared" ca="1" si="182"/>
        <v>3.0987201543739552E-73</v>
      </c>
      <c r="P1024">
        <f t="shared" ca="1" si="183"/>
        <v>4.4826891022966663E-72</v>
      </c>
      <c r="S1024" s="18">
        <f t="shared" si="179"/>
        <v>10.099999999999829</v>
      </c>
      <c r="T1024" s="35">
        <f t="shared" ca="1" si="173"/>
        <v>9.0809866159851232E-3</v>
      </c>
      <c r="V1024">
        <f t="shared" ca="1" si="184"/>
        <v>3.1448245931921825E-25</v>
      </c>
      <c r="W1024" s="35">
        <f t="shared" ca="1" si="176"/>
        <v>3.1448245931921825E-25</v>
      </c>
      <c r="X1024" s="35">
        <f t="shared" ca="1" si="177"/>
        <v>2.9845147968986754E-23</v>
      </c>
    </row>
    <row r="1025" spans="1:24" x14ac:dyDescent="0.25">
      <c r="A1025">
        <f t="shared" si="180"/>
        <v>10.109999999999829</v>
      </c>
      <c r="B1025">
        <f t="shared" ca="1" si="170"/>
        <v>8.4220401722450674E-7</v>
      </c>
      <c r="N1025">
        <f t="shared" ca="1" si="181"/>
        <v>1.2735256706799601E-73</v>
      </c>
      <c r="O1025">
        <f t="shared" ca="1" si="182"/>
        <v>1.2735256706799601E-73</v>
      </c>
      <c r="P1025">
        <f t="shared" ca="1" si="183"/>
        <v>1.8423153305386113E-72</v>
      </c>
      <c r="S1025" s="18">
        <f t="shared" si="179"/>
        <v>10.109999999999829</v>
      </c>
      <c r="T1025" s="35">
        <f t="shared" ca="1" si="173"/>
        <v>8.927925776240098E-3</v>
      </c>
      <c r="V1025">
        <f t="shared" ca="1" si="184"/>
        <v>2.5645244996906099E-25</v>
      </c>
      <c r="W1025" s="35">
        <f t="shared" ca="1" si="176"/>
        <v>2.5645244996906099E-25</v>
      </c>
      <c r="X1025" s="35">
        <f t="shared" ca="1" si="177"/>
        <v>2.4337959366333615E-23</v>
      </c>
    </row>
    <row r="1026" spans="1:24" x14ac:dyDescent="0.25">
      <c r="A1026">
        <f t="shared" si="180"/>
        <v>10.119999999999829</v>
      </c>
      <c r="B1026">
        <f t="shared" ca="1" si="170"/>
        <v>7.8189642711880933E-7</v>
      </c>
      <c r="N1026">
        <f t="shared" ca="1" si="181"/>
        <v>5.2214454297202001E-74</v>
      </c>
      <c r="O1026">
        <f t="shared" ca="1" si="182"/>
        <v>5.2214454297202001E-74</v>
      </c>
      <c r="P1026">
        <f t="shared" ca="1" si="183"/>
        <v>7.553478649243268E-73</v>
      </c>
      <c r="S1026" s="18">
        <f t="shared" si="179"/>
        <v>10.119999999999829</v>
      </c>
      <c r="T1026" s="35">
        <f t="shared" ca="1" si="173"/>
        <v>8.777444166375558E-3</v>
      </c>
      <c r="V1026">
        <f t="shared" ca="1" si="184"/>
        <v>2.0913027426211584E-25</v>
      </c>
      <c r="W1026" s="35">
        <f t="shared" ca="1" si="176"/>
        <v>2.0913027426211584E-25</v>
      </c>
      <c r="X1026" s="35">
        <f t="shared" ca="1" si="177"/>
        <v>1.9846970141543299E-23</v>
      </c>
    </row>
    <row r="1027" spans="1:24" x14ac:dyDescent="0.25">
      <c r="A1027">
        <f t="shared" si="180"/>
        <v>10.129999999999828</v>
      </c>
      <c r="B1027">
        <f t="shared" ca="1" si="170"/>
        <v>7.2576210759168002E-7</v>
      </c>
      <c r="N1027">
        <f t="shared" ca="1" si="181"/>
        <v>2.135656867866998E-74</v>
      </c>
      <c r="O1027">
        <f t="shared" ca="1" si="182"/>
        <v>2.135656867866998E-74</v>
      </c>
      <c r="P1027">
        <f t="shared" ca="1" si="183"/>
        <v>3.0894967247426661E-73</v>
      </c>
      <c r="S1027" s="18">
        <f t="shared" si="179"/>
        <v>10.129999999999828</v>
      </c>
      <c r="T1027" s="35">
        <f t="shared" ca="1" si="173"/>
        <v>8.6294983673288854E-3</v>
      </c>
      <c r="V1027">
        <f t="shared" ca="1" si="184"/>
        <v>1.7054013835121678E-25</v>
      </c>
      <c r="W1027" s="35">
        <f t="shared" ca="1" si="176"/>
        <v>1.7054013835121678E-25</v>
      </c>
      <c r="X1027" s="35">
        <f t="shared" ca="1" si="177"/>
        <v>1.6184672667473308E-23</v>
      </c>
    </row>
    <row r="1028" spans="1:24" x14ac:dyDescent="0.25">
      <c r="A1028">
        <f t="shared" si="180"/>
        <v>10.139999999999828</v>
      </c>
      <c r="B1028">
        <f t="shared" ca="1" si="170"/>
        <v>6.7352309456511265E-7</v>
      </c>
      <c r="N1028">
        <f t="shared" ca="1" si="181"/>
        <v>8.7142477521952884E-75</v>
      </c>
      <c r="O1028">
        <f t="shared" ca="1" si="182"/>
        <v>8.7142477521952884E-75</v>
      </c>
      <c r="P1028">
        <f t="shared" ca="1" si="183"/>
        <v>1.2606257256996839E-73</v>
      </c>
      <c r="S1028" s="18">
        <f t="shared" si="179"/>
        <v>10.139999999999828</v>
      </c>
      <c r="T1028" s="35">
        <f t="shared" ca="1" si="173"/>
        <v>8.4840456880342467E-3</v>
      </c>
      <c r="V1028">
        <f t="shared" ca="1" si="184"/>
        <v>1.3907080969775377E-25</v>
      </c>
      <c r="W1028" s="35">
        <f t="shared" ca="1" si="176"/>
        <v>1.3907080969775377E-25</v>
      </c>
      <c r="X1028" s="35">
        <f t="shared" ca="1" si="177"/>
        <v>1.319815706917748E-23</v>
      </c>
    </row>
    <row r="1029" spans="1:24" x14ac:dyDescent="0.25">
      <c r="A1029">
        <f t="shared" si="180"/>
        <v>10.149999999999828</v>
      </c>
      <c r="B1029">
        <f t="shared" ca="1" si="170"/>
        <v>6.2491915266539833E-7</v>
      </c>
      <c r="N1029">
        <f t="shared" ca="1" si="181"/>
        <v>3.5472028339406275E-75</v>
      </c>
      <c r="O1029">
        <f t="shared" ca="1" si="182"/>
        <v>3.5472028339406275E-75</v>
      </c>
      <c r="P1029">
        <f t="shared" ca="1" si="183"/>
        <v>5.1314758013551678E-74</v>
      </c>
      <c r="S1029" s="18">
        <f t="shared" si="179"/>
        <v>10.149999999999828</v>
      </c>
      <c r="T1029" s="35">
        <f t="shared" ca="1" si="173"/>
        <v>8.341044153404446E-3</v>
      </c>
      <c r="V1029">
        <f t="shared" ca="1" si="184"/>
        <v>1.1340835257675839E-25</v>
      </c>
      <c r="W1029" s="35">
        <f t="shared" ca="1" si="176"/>
        <v>1.1340835257675839E-25</v>
      </c>
      <c r="X1029" s="35">
        <f t="shared" ca="1" si="177"/>
        <v>1.0762727660230854E-23</v>
      </c>
    </row>
    <row r="1030" spans="1:24" x14ac:dyDescent="0.25">
      <c r="A1030">
        <f t="shared" si="180"/>
        <v>10.159999999999828</v>
      </c>
      <c r="B1030">
        <f t="shared" ca="1" si="170"/>
        <v>5.7970669979866269E-7</v>
      </c>
      <c r="N1030">
        <f t="shared" ca="1" si="181"/>
        <v>1.4404554651247957E-75</v>
      </c>
      <c r="O1030">
        <f t="shared" ca="1" si="182"/>
        <v>1.4404554651247957E-75</v>
      </c>
      <c r="P1030">
        <f t="shared" ca="1" si="183"/>
        <v>2.0838003092160961E-74</v>
      </c>
      <c r="S1030" s="18">
        <f t="shared" si="179"/>
        <v>10.159999999999828</v>
      </c>
      <c r="T1030" s="35">
        <f t="shared" ca="1" si="173"/>
        <v>8.2004524924996058E-3</v>
      </c>
      <c r="V1030">
        <f t="shared" ca="1" si="174"/>
        <v>9.2481273943720675E-26</v>
      </c>
      <c r="W1030" s="35">
        <f t="shared" ca="1" si="176"/>
        <v>9.2481273943720675E-26</v>
      </c>
      <c r="X1030" s="35">
        <f t="shared" ca="1" si="177"/>
        <v>8.7766971524763511E-24</v>
      </c>
    </row>
    <row r="1031" spans="1:24" x14ac:dyDescent="0.25">
      <c r="A1031">
        <f t="shared" si="180"/>
        <v>10.169999999999828</v>
      </c>
      <c r="B1031">
        <f t="shared" ca="1" si="170"/>
        <v>5.3765779318424793E-7</v>
      </c>
      <c r="N1031">
        <f t="shared" ref="N1031:N1094" ca="1" si="185">B1031^$J$7</f>
        <v>5.8354095500207855E-76</v>
      </c>
      <c r="O1031">
        <f t="shared" ref="O1031:O1094" ca="1" si="186">AVERAGE(INDIRECT("n"&amp;ROW(N1031)-($B$8-1)/2&amp;":n"&amp;ROW(N1031)+($B$8-1)/2))</f>
        <v>5.8354095500207855E-76</v>
      </c>
      <c r="P1031">
        <f t="shared" ca="1" si="183"/>
        <v>8.4416551008624149E-75</v>
      </c>
      <c r="S1031" s="18">
        <f t="shared" si="179"/>
        <v>10.169999999999828</v>
      </c>
      <c r="T1031" s="35">
        <f t="shared" ca="1" si="173"/>
        <v>8.0622301268805929E-3</v>
      </c>
      <c r="V1031">
        <f t="shared" ref="V1031:V1053" ca="1" si="187">T1031^$J$7</f>
        <v>7.5415790048196094E-26</v>
      </c>
      <c r="W1031" s="35">
        <f t="shared" ca="1" si="176"/>
        <v>7.5415790048196094E-26</v>
      </c>
      <c r="X1031" s="35">
        <f t="shared" ca="1" si="177"/>
        <v>7.157141349183361E-24</v>
      </c>
    </row>
    <row r="1032" spans="1:24" x14ac:dyDescent="0.25">
      <c r="A1032">
        <f t="shared" si="180"/>
        <v>10.179999999999827</v>
      </c>
      <c r="B1032">
        <f t="shared" ca="1" si="170"/>
        <v>4.9855917358338749E-7</v>
      </c>
      <c r="N1032">
        <f t="shared" ca="1" si="185"/>
        <v>2.3583080920739333E-76</v>
      </c>
      <c r="O1032">
        <f t="shared" ca="1" si="186"/>
        <v>2.3583080920739333E-76</v>
      </c>
      <c r="P1032">
        <f t="shared" ca="1" si="183"/>
        <v>3.4115897717564855E-75</v>
      </c>
      <c r="S1032" s="18">
        <f t="shared" si="179"/>
        <v>10.179999999999827</v>
      </c>
      <c r="T1032" s="35">
        <f t="shared" ca="1" si="173"/>
        <v>7.9263371591447654E-3</v>
      </c>
      <c r="V1032">
        <f t="shared" ca="1" si="187"/>
        <v>6.1499346570880269E-26</v>
      </c>
      <c r="W1032" s="35">
        <f t="shared" ca="1" si="176"/>
        <v>6.1499346570880269E-26</v>
      </c>
      <c r="X1032" s="35">
        <f t="shared" ca="1" si="177"/>
        <v>5.836437117597146E-24</v>
      </c>
    </row>
    <row r="1033" spans="1:24" x14ac:dyDescent="0.25">
      <c r="A1033">
        <f t="shared" si="180"/>
        <v>10.189999999999827</v>
      </c>
      <c r="B1033">
        <f t="shared" ca="1" si="170"/>
        <v>4.6221136461788346E-7</v>
      </c>
      <c r="N1033">
        <f t="shared" ca="1" si="185"/>
        <v>9.5079619233157647E-77</v>
      </c>
      <c r="O1033">
        <f t="shared" ca="1" si="186"/>
        <v>9.5079619233157647E-77</v>
      </c>
      <c r="P1033">
        <f t="shared" ca="1" si="183"/>
        <v>1.3754464803327856E-75</v>
      </c>
      <c r="S1033" s="18">
        <f t="shared" si="179"/>
        <v>10.189999999999827</v>
      </c>
      <c r="T1033" s="35">
        <f t="shared" ca="1" si="173"/>
        <v>7.7927343616419273E-3</v>
      </c>
      <c r="V1033">
        <f t="shared" ca="1" si="187"/>
        <v>5.0150869534595504E-26</v>
      </c>
      <c r="W1033" s="35">
        <f t="shared" ca="1" si="176"/>
        <v>5.0150869534595504E-26</v>
      </c>
      <c r="X1033" s="35">
        <f t="shared" ca="1" si="177"/>
        <v>4.759439128253741E-24</v>
      </c>
    </row>
    <row r="1034" spans="1:24" x14ac:dyDescent="0.25">
      <c r="A1034">
        <f t="shared" si="180"/>
        <v>10.199999999999827</v>
      </c>
      <c r="B1034">
        <f t="shared" ca="1" si="170"/>
        <v>4.2842782422413273E-7</v>
      </c>
      <c r="N1034">
        <f t="shared" ca="1" si="185"/>
        <v>3.8241244717000064E-77</v>
      </c>
      <c r="O1034">
        <f t="shared" ca="1" si="186"/>
        <v>3.8241244717000064E-77</v>
      </c>
      <c r="P1034">
        <f t="shared" ca="1" si="183"/>
        <v>5.5320778389486232E-76</v>
      </c>
      <c r="S1034" s="18">
        <f t="shared" si="179"/>
        <v>10.199999999999827</v>
      </c>
      <c r="T1034" s="35">
        <f t="shared" ca="1" si="173"/>
        <v>7.6613831653681713E-3</v>
      </c>
      <c r="V1034">
        <f t="shared" ca="1" si="187"/>
        <v>4.0896505167525806E-26</v>
      </c>
      <c r="W1034" s="35">
        <f t="shared" ca="1" si="176"/>
        <v>4.0896505167525806E-26</v>
      </c>
      <c r="X1034" s="35">
        <f t="shared" ca="1" si="177"/>
        <v>3.881177509173243E-24</v>
      </c>
    </row>
    <row r="1035" spans="1:24" x14ac:dyDescent="0.25">
      <c r="A1035">
        <f t="shared" si="180"/>
        <v>10.209999999999827</v>
      </c>
      <c r="B1035">
        <f t="shared" ca="1" si="170"/>
        <v>3.9703414543211624E-7</v>
      </c>
      <c r="N1035">
        <f t="shared" ca="1" si="185"/>
        <v>1.5343848396551192E-77</v>
      </c>
      <c r="O1035">
        <f t="shared" ca="1" si="186"/>
        <v>1.5343848396551192E-77</v>
      </c>
      <c r="P1035">
        <f t="shared" ca="1" si="183"/>
        <v>2.2196809833706458E-76</v>
      </c>
      <c r="S1035" s="18">
        <f t="shared" si="179"/>
        <v>10.209999999999827</v>
      </c>
      <c r="T1035" s="35">
        <f t="shared" ca="1" si="173"/>
        <v>7.5322456490353089E-3</v>
      </c>
      <c r="V1035">
        <f t="shared" ca="1" si="187"/>
        <v>3.3349836000643332E-26</v>
      </c>
      <c r="W1035" s="35">
        <f t="shared" ca="1" si="176"/>
        <v>3.3349836000643332E-26</v>
      </c>
      <c r="X1035" s="35">
        <f t="shared" ca="1" si="177"/>
        <v>3.1649803055321511E-24</v>
      </c>
    </row>
    <row r="1036" spans="1:24" x14ac:dyDescent="0.25">
      <c r="A1036">
        <f t="shared" si="180"/>
        <v>10.219999999999827</v>
      </c>
      <c r="B1036">
        <f t="shared" ca="1" si="170"/>
        <v>3.6786730379711283E-7</v>
      </c>
      <c r="N1036">
        <f t="shared" ca="1" si="185"/>
        <v>6.1417802171630504E-78</v>
      </c>
      <c r="O1036">
        <f t="shared" ca="1" si="186"/>
        <v>6.1417802171630504E-78</v>
      </c>
      <c r="P1036">
        <f t="shared" ca="1" si="183"/>
        <v>8.8848588696581982E-77</v>
      </c>
      <c r="S1036" s="18">
        <f t="shared" si="179"/>
        <v>10.219999999999827</v>
      </c>
      <c r="T1036" s="35">
        <f t="shared" ca="1" si="173"/>
        <v>7.4052845283137042E-3</v>
      </c>
      <c r="V1036">
        <f t="shared" ca="1" si="187"/>
        <v>2.7195747320131951E-26</v>
      </c>
      <c r="W1036" s="35">
        <f t="shared" ca="1" si="176"/>
        <v>2.7195747320131951E-26</v>
      </c>
      <c r="X1036" s="35">
        <f t="shared" ca="1" si="177"/>
        <v>2.5809423668765869E-24</v>
      </c>
    </row>
    <row r="1037" spans="1:24" x14ac:dyDescent="0.25">
      <c r="A1037">
        <f t="shared" si="180"/>
        <v>10.229999999999826</v>
      </c>
      <c r="B1037">
        <f t="shared" ca="1" si="170"/>
        <v>3.4077494894402431E-7</v>
      </c>
      <c r="N1037">
        <f t="shared" ca="1" si="185"/>
        <v>2.4525164939186672E-78</v>
      </c>
      <c r="O1037">
        <f t="shared" ca="1" si="186"/>
        <v>2.4525164939186672E-78</v>
      </c>
      <c r="P1037">
        <f t="shared" ca="1" si="183"/>
        <v>3.5478740940751928E-77</v>
      </c>
      <c r="S1037" s="18">
        <f t="shared" si="179"/>
        <v>10.229999999999826</v>
      </c>
      <c r="T1037" s="35">
        <f t="shared" ca="1" si="173"/>
        <v>7.2804631452461814E-3</v>
      </c>
      <c r="V1037">
        <f t="shared" ca="1" si="187"/>
        <v>2.2177270466080269E-26</v>
      </c>
      <c r="W1037" s="35">
        <f t="shared" ca="1" si="176"/>
        <v>2.2177270466080269E-26</v>
      </c>
      <c r="X1037" s="35">
        <f t="shared" ca="1" si="177"/>
        <v>2.1046767442649456E-24</v>
      </c>
    </row>
    <row r="1038" spans="1:24" x14ac:dyDescent="0.25">
      <c r="A1038">
        <f t="shared" si="180"/>
        <v>10.239999999999826</v>
      </c>
      <c r="B1038">
        <f t="shared" ref="B1038:B1101" ca="1" si="188">EXP(-((S1038+$U$4+$B$4/2)^2))+$B$5*EXP(-((S1038+$U$4-$B$4/2)^2))+$B$7+$B$6*1.7*(RAND()-RAND()+RAND()-RAND())</f>
        <v>3.1561473781064111E-7</v>
      </c>
      <c r="N1038">
        <f t="shared" ca="1" si="185"/>
        <v>9.769836497713018E-79</v>
      </c>
      <c r="O1038">
        <f t="shared" ca="1" si="186"/>
        <v>9.769836497713018E-79</v>
      </c>
      <c r="P1038">
        <f t="shared" ca="1" si="183"/>
        <v>1.4133299368031011E-77</v>
      </c>
      <c r="S1038" s="18">
        <f t="shared" si="179"/>
        <v>10.239999999999826</v>
      </c>
      <c r="T1038" s="35">
        <f t="shared" ref="T1038:T1101" ca="1" si="189">$U$2*($U$3*$U$5*SQRT(PI()/2)*EXP(0.5*($U$3*$U$5)^2-$U$5*(S1038+$U$4-$B$4/2))*ERFC((1/SQRT(2))*($U$3*$U$5-((S1038+$U$4-$B$4/2)/$U$3)))) + ($U$3*$U$5*SQRT(PI()/2)*EXP(0.5*($U$3*$U$5)^2-$U$5*(S1038+$U$4+$B$4/2))*ERFC((1/SQRT(2))*($U$3*$U$5-((S1038+$U$4+$B$4/2)/$U$3))))+$B$7+$B$6*1.7*(RAND()-RAND()+RAND()-RAND())</f>
        <v>7.157745457830743E-3</v>
      </c>
      <c r="V1038">
        <f t="shared" ca="1" si="187"/>
        <v>1.808485372916966E-26</v>
      </c>
      <c r="W1038" s="35">
        <f t="shared" ca="1" si="176"/>
        <v>1.808485372916966E-26</v>
      </c>
      <c r="X1038" s="35">
        <f t="shared" ca="1" si="177"/>
        <v>1.7162964723468955E-24</v>
      </c>
    </row>
    <row r="1039" spans="1:24" x14ac:dyDescent="0.25">
      <c r="A1039">
        <f t="shared" si="180"/>
        <v>10.249999999999826</v>
      </c>
      <c r="B1039">
        <f t="shared" ca="1" si="188"/>
        <v>2.9225370729705476E-7</v>
      </c>
      <c r="N1039">
        <f t="shared" ca="1" si="185"/>
        <v>3.8825794163287075E-79</v>
      </c>
      <c r="O1039">
        <f t="shared" ca="1" si="186"/>
        <v>3.8825794163287075E-79</v>
      </c>
      <c r="P1039">
        <f t="shared" ca="1" si="183"/>
        <v>5.61664028092731E-78</v>
      </c>
      <c r="S1039" s="18">
        <f t="shared" si="179"/>
        <v>10.249999999999826</v>
      </c>
      <c r="T1039" s="35">
        <f t="shared" ca="1" si="189"/>
        <v>7.037096029769891E-3</v>
      </c>
      <c r="V1039">
        <f t="shared" ca="1" si="187"/>
        <v>1.4747612933021431E-26</v>
      </c>
      <c r="W1039" s="35">
        <f t="shared" ref="W1039:W1102" ca="1" si="190">AVERAGE(INDIRECT("v"&amp;ROW(V1039)-($B$8-1)/2&amp;":v"&amp;ROW(V1039)+($B$8-1)/2))</f>
        <v>1.4747612933021431E-26</v>
      </c>
      <c r="X1039" s="35">
        <f t="shared" ref="X1039:X1102" ca="1" si="191">W1039/MAX($W$514:$W$1214)</f>
        <v>1.399584228411908E-24</v>
      </c>
    </row>
    <row r="1040" spans="1:24" x14ac:dyDescent="0.25">
      <c r="A1040">
        <f t="shared" si="180"/>
        <v>10.259999999999826</v>
      </c>
      <c r="B1040">
        <f t="shared" ca="1" si="188"/>
        <v>2.7056768414392602E-7</v>
      </c>
      <c r="N1040">
        <f t="shared" ca="1" si="185"/>
        <v>1.5392568434721833E-79</v>
      </c>
      <c r="O1040">
        <f t="shared" ca="1" si="186"/>
        <v>1.5392568434721833E-79</v>
      </c>
      <c r="P1040">
        <f t="shared" ca="1" si="183"/>
        <v>2.2267289507020208E-78</v>
      </c>
      <c r="S1040" s="18">
        <f t="shared" si="179"/>
        <v>10.259999999999826</v>
      </c>
      <c r="T1040" s="35">
        <f t="shared" ca="1" si="189"/>
        <v>6.9184800203841729E-3</v>
      </c>
      <c r="V1040">
        <f t="shared" ca="1" si="187"/>
        <v>1.202619643031231E-26</v>
      </c>
      <c r="W1040" s="35">
        <f t="shared" ca="1" si="190"/>
        <v>1.202619643031231E-26</v>
      </c>
      <c r="X1040" s="35">
        <f t="shared" ca="1" si="191"/>
        <v>1.1413152032191485E-24</v>
      </c>
    </row>
    <row r="1041" spans="1:24" x14ac:dyDescent="0.25">
      <c r="A1041">
        <f t="shared" si="180"/>
        <v>10.269999999999825</v>
      </c>
      <c r="B1041">
        <f t="shared" ca="1" si="188"/>
        <v>2.5044072997271465E-7</v>
      </c>
      <c r="N1041">
        <f t="shared" ca="1" si="185"/>
        <v>6.0877881608417407E-80</v>
      </c>
      <c r="O1041">
        <f t="shared" ca="1" si="186"/>
        <v>6.0877881608417407E-80</v>
      </c>
      <c r="P1041">
        <f t="shared" ca="1" si="183"/>
        <v>8.8067525578828385E-79</v>
      </c>
      <c r="S1041" s="18">
        <f t="shared" si="179"/>
        <v>10.269999999999825</v>
      </c>
      <c r="T1041" s="35">
        <f t="shared" ca="1" si="189"/>
        <v>6.8018631746878579E-3</v>
      </c>
      <c r="V1041">
        <f t="shared" ca="1" si="187"/>
        <v>9.806966634663255E-27</v>
      </c>
      <c r="W1041" s="35">
        <f t="shared" ca="1" si="190"/>
        <v>9.806966634663255E-27</v>
      </c>
      <c r="X1041" s="35">
        <f t="shared" ca="1" si="191"/>
        <v>9.3070491426468686E-25</v>
      </c>
    </row>
    <row r="1042" spans="1:24" x14ac:dyDescent="0.25">
      <c r="A1042">
        <f t="shared" si="180"/>
        <v>10.279999999999825</v>
      </c>
      <c r="B1042">
        <f t="shared" ca="1" si="188"/>
        <v>2.317646195263701E-7</v>
      </c>
      <c r="N1042">
        <f t="shared" ca="1" si="185"/>
        <v>2.4019594068163105E-80</v>
      </c>
      <c r="O1042">
        <f t="shared" ca="1" si="186"/>
        <v>2.4019594068163105E-80</v>
      </c>
      <c r="P1042">
        <f t="shared" ca="1" si="183"/>
        <v>3.4747368980371128E-79</v>
      </c>
      <c r="S1042" s="18">
        <f t="shared" si="179"/>
        <v>10.279999999999825</v>
      </c>
      <c r="T1042" s="35">
        <f t="shared" ca="1" si="189"/>
        <v>6.687211813624366E-3</v>
      </c>
      <c r="V1042">
        <f t="shared" ca="1" si="187"/>
        <v>7.9972551703401039E-27</v>
      </c>
      <c r="W1042" s="35">
        <f t="shared" ca="1" si="190"/>
        <v>7.9972551703401039E-27</v>
      </c>
      <c r="X1042" s="35">
        <f t="shared" ca="1" si="191"/>
        <v>7.589589079824361E-25</v>
      </c>
    </row>
    <row r="1043" spans="1:24" x14ac:dyDescent="0.25">
      <c r="A1043">
        <f t="shared" si="180"/>
        <v>10.289999999999825</v>
      </c>
      <c r="B1043">
        <f t="shared" ca="1" si="188"/>
        <v>2.1443835024960314E-7</v>
      </c>
      <c r="N1043">
        <f t="shared" ca="1" si="185"/>
        <v>9.4543023853013497E-81</v>
      </c>
      <c r="O1043">
        <f t="shared" ca="1" si="186"/>
        <v>9.4543023853013497E-81</v>
      </c>
      <c r="P1043">
        <f t="shared" ca="1" si="183"/>
        <v>1.3676839521176461E-79</v>
      </c>
      <c r="S1043" s="18">
        <f t="shared" si="179"/>
        <v>10.289999999999825</v>
      </c>
      <c r="T1043" s="35">
        <f t="shared" ca="1" si="189"/>
        <v>6.5744928244592833E-3</v>
      </c>
      <c r="V1043">
        <f t="shared" ca="1" si="187"/>
        <v>6.5214935418687811E-27</v>
      </c>
      <c r="W1043" s="35">
        <f t="shared" ca="1" si="190"/>
        <v>6.5214935418687811E-27</v>
      </c>
      <c r="X1043" s="35">
        <f t="shared" ca="1" si="191"/>
        <v>6.1890555090800581E-25</v>
      </c>
    </row>
    <row r="1044" spans="1:24" x14ac:dyDescent="0.25">
      <c r="A1044">
        <f t="shared" si="180"/>
        <v>10.299999999999825</v>
      </c>
      <c r="B1044">
        <f t="shared" ca="1" si="188"/>
        <v>1.9836768144390514E-7</v>
      </c>
      <c r="N1044">
        <f t="shared" ca="1" si="185"/>
        <v>3.7123678842645175E-81</v>
      </c>
      <c r="O1044">
        <f t="shared" ca="1" si="186"/>
        <v>3.7123678842645175E-81</v>
      </c>
      <c r="P1044">
        <f t="shared" ca="1" si="183"/>
        <v>5.3704078553265809E-80</v>
      </c>
      <c r="S1044" s="18">
        <f t="shared" si="179"/>
        <v>10.299999999999825</v>
      </c>
      <c r="T1044" s="35">
        <f t="shared" ca="1" si="189"/>
        <v>6.4636736513287597E-3</v>
      </c>
      <c r="V1044">
        <f t="shared" ca="1" si="187"/>
        <v>5.3180577764409117E-27</v>
      </c>
      <c r="W1044" s="35">
        <f t="shared" ca="1" si="190"/>
        <v>5.3180577764409117E-27</v>
      </c>
      <c r="X1044" s="35">
        <f t="shared" ca="1" si="191"/>
        <v>5.0469657859165788E-25</v>
      </c>
    </row>
    <row r="1045" spans="1:24" x14ac:dyDescent="0.25">
      <c r="A1045">
        <f t="shared" si="180"/>
        <v>10.309999999999825</v>
      </c>
      <c r="B1045">
        <f t="shared" ca="1" si="188"/>
        <v>1.8346470132404623E-7</v>
      </c>
      <c r="N1045">
        <f t="shared" ca="1" si="185"/>
        <v>1.4542203524445441E-81</v>
      </c>
      <c r="O1045">
        <f t="shared" ca="1" si="186"/>
        <v>1.4542203524445441E-81</v>
      </c>
      <c r="P1045">
        <f t="shared" ca="1" si="183"/>
        <v>2.1037129529233638E-80</v>
      </c>
      <c r="S1045" s="18">
        <f t="shared" si="179"/>
        <v>10.309999999999825</v>
      </c>
      <c r="T1045" s="35">
        <f t="shared" ca="1" si="189"/>
        <v>6.3547222859409594E-3</v>
      </c>
      <c r="V1045">
        <f t="shared" ca="1" si="187"/>
        <v>4.3366952990831011E-27</v>
      </c>
      <c r="W1045" s="35">
        <f t="shared" ca="1" si="190"/>
        <v>4.3366952990831011E-27</v>
      </c>
      <c r="X1045" s="35">
        <f t="shared" ca="1" si="191"/>
        <v>4.1156289981237405E-25</v>
      </c>
    </row>
    <row r="1046" spans="1:24" x14ac:dyDescent="0.25">
      <c r="A1046">
        <f t="shared" si="180"/>
        <v>10.319999999999824</v>
      </c>
      <c r="B1046">
        <f t="shared" ca="1" si="188"/>
        <v>1.6964742039016312E-7</v>
      </c>
      <c r="N1046">
        <f t="shared" ca="1" si="185"/>
        <v>5.6828621743983467E-82</v>
      </c>
      <c r="O1046">
        <f t="shared" ca="1" si="186"/>
        <v>5.6828621743983467E-82</v>
      </c>
      <c r="P1046">
        <f t="shared" ca="1" si="183"/>
        <v>8.2209761030118267E-81</v>
      </c>
      <c r="S1046" s="18">
        <f t="shared" si="179"/>
        <v>10.319999999999824</v>
      </c>
      <c r="T1046" s="35">
        <f t="shared" ca="1" si="189"/>
        <v>6.2476072584285603E-3</v>
      </c>
      <c r="V1046">
        <f t="shared" ca="1" si="187"/>
        <v>3.536426608148848E-27</v>
      </c>
      <c r="W1046" s="35">
        <f t="shared" ca="1" si="190"/>
        <v>3.536426608148848E-27</v>
      </c>
      <c r="X1046" s="35">
        <f t="shared" ca="1" si="191"/>
        <v>3.3561546049387045E-25</v>
      </c>
    </row>
    <row r="1047" spans="1:24" x14ac:dyDescent="0.25">
      <c r="A1047">
        <f t="shared" si="180"/>
        <v>10.329999999999824</v>
      </c>
      <c r="B1047">
        <f t="shared" ca="1" si="188"/>
        <v>1.5683938961277958E-7</v>
      </c>
      <c r="N1047">
        <f t="shared" ca="1" si="185"/>
        <v>2.2154488183362585E-82</v>
      </c>
      <c r="O1047">
        <f t="shared" ca="1" si="186"/>
        <v>2.2154488183362585E-82</v>
      </c>
      <c r="P1047">
        <f t="shared" ca="1" si="183"/>
        <v>3.2049258338587853E-81</v>
      </c>
      <c r="S1047" s="18">
        <f t="shared" si="179"/>
        <v>10.329999999999824</v>
      </c>
      <c r="T1047" s="35">
        <f t="shared" ca="1" si="189"/>
        <v>6.1422976283499334E-3</v>
      </c>
      <c r="V1047">
        <f t="shared" ca="1" si="187"/>
        <v>2.8838341413885749E-27</v>
      </c>
      <c r="W1047" s="35">
        <f t="shared" ca="1" si="190"/>
        <v>2.8838341413885749E-27</v>
      </c>
      <c r="X1047" s="35">
        <f t="shared" ca="1" si="191"/>
        <v>2.7368285294536358E-25</v>
      </c>
    </row>
    <row r="1048" spans="1:24" x14ac:dyDescent="0.25">
      <c r="A1048">
        <f t="shared" si="180"/>
        <v>10.339999999999824</v>
      </c>
      <c r="B1048">
        <f t="shared" ca="1" si="188"/>
        <v>1.4496934200744002E-7</v>
      </c>
      <c r="N1048">
        <f t="shared" ca="1" si="185"/>
        <v>8.616165109122853E-83</v>
      </c>
      <c r="O1048">
        <f t="shared" ca="1" si="186"/>
        <v>8.616165109122853E-83</v>
      </c>
      <c r="P1048">
        <f t="shared" ca="1" si="183"/>
        <v>1.2464368356637559E-81</v>
      </c>
      <c r="S1048" s="18">
        <f t="shared" si="179"/>
        <v>10.339999999999824</v>
      </c>
      <c r="T1048" s="35">
        <f t="shared" ca="1" si="189"/>
        <v>6.0387629758369482E-3</v>
      </c>
      <c r="V1048">
        <f t="shared" ca="1" si="187"/>
        <v>2.3516668881273749E-27</v>
      </c>
      <c r="W1048" s="35">
        <f t="shared" ca="1" si="190"/>
        <v>2.3516668881273749E-27</v>
      </c>
      <c r="X1048" s="35">
        <f t="shared" ca="1" si="191"/>
        <v>2.231788901736022E-25</v>
      </c>
    </row>
    <row r="1049" spans="1:24" x14ac:dyDescent="0.25">
      <c r="A1049">
        <f t="shared" si="180"/>
        <v>10.349999999999824</v>
      </c>
      <c r="B1049">
        <f t="shared" ca="1" si="188"/>
        <v>1.339708562512019E-7</v>
      </c>
      <c r="N1049">
        <f t="shared" ca="1" si="185"/>
        <v>3.3429047101977469E-83</v>
      </c>
      <c r="O1049">
        <f t="shared" ca="1" si="186"/>
        <v>3.3429047101977469E-83</v>
      </c>
      <c r="P1049">
        <f t="shared" ca="1" si="183"/>
        <v>4.8359328264178623E-82</v>
      </c>
      <c r="S1049" s="18">
        <f t="shared" si="179"/>
        <v>10.349999999999824</v>
      </c>
      <c r="T1049" s="35">
        <f t="shared" ca="1" si="189"/>
        <v>5.9369733928872357E-3</v>
      </c>
      <c r="V1049">
        <f t="shared" ca="1" si="187"/>
        <v>1.9177024857132055E-27</v>
      </c>
      <c r="W1049" s="35">
        <f t="shared" ca="1" si="190"/>
        <v>1.9177024857132055E-27</v>
      </c>
      <c r="X1049" s="35">
        <f t="shared" ca="1" si="191"/>
        <v>1.8199461607653076E-25</v>
      </c>
    </row>
    <row r="1050" spans="1:24" x14ac:dyDescent="0.25">
      <c r="A1050">
        <f t="shared" si="180"/>
        <v>10.359999999999824</v>
      </c>
      <c r="B1050">
        <f t="shared" ca="1" si="188"/>
        <v>1.2378204106516662E-7</v>
      </c>
      <c r="N1050">
        <f t="shared" ca="1" si="185"/>
        <v>1.2938730734624969E-83</v>
      </c>
      <c r="O1050">
        <f t="shared" ca="1" si="186"/>
        <v>1.2938730734624969E-83</v>
      </c>
      <c r="P1050">
        <f t="shared" ca="1" si="183"/>
        <v>1.8717504121753222E-82</v>
      </c>
      <c r="S1050" s="18">
        <f t="shared" si="179"/>
        <v>10.359999999999824</v>
      </c>
      <c r="T1050" s="35">
        <f t="shared" ca="1" si="189"/>
        <v>5.836899474798706E-3</v>
      </c>
      <c r="V1050">
        <f t="shared" ca="1" si="187"/>
        <v>1.5638192886995337E-27</v>
      </c>
      <c r="W1050" s="35">
        <f t="shared" ca="1" si="190"/>
        <v>1.5638192886995337E-27</v>
      </c>
      <c r="X1050" s="35">
        <f t="shared" ca="1" si="191"/>
        <v>1.4841024255860943E-25</v>
      </c>
    </row>
    <row r="1051" spans="1:24" x14ac:dyDescent="0.25">
      <c r="A1051">
        <f t="shared" si="180"/>
        <v>10.369999999999823</v>
      </c>
      <c r="B1051">
        <f t="shared" ca="1" si="188"/>
        <v>1.1434523915571802E-7</v>
      </c>
      <c r="N1051">
        <f t="shared" ca="1" si="185"/>
        <v>4.9959380673905398E-84</v>
      </c>
      <c r="O1051">
        <f t="shared" ca="1" si="186"/>
        <v>4.9959380673905398E-84</v>
      </c>
      <c r="P1051">
        <f t="shared" ca="1" si="183"/>
        <v>7.227253838598157E-83</v>
      </c>
      <c r="S1051" s="18">
        <f t="shared" si="179"/>
        <v>10.369999999999823</v>
      </c>
      <c r="T1051" s="35">
        <f t="shared" ca="1" si="189"/>
        <v>5.7385123117443164E-3</v>
      </c>
      <c r="V1051">
        <f t="shared" ca="1" si="187"/>
        <v>1.275239665969753E-27</v>
      </c>
      <c r="W1051" s="35">
        <f t="shared" ca="1" si="190"/>
        <v>1.275239665969753E-27</v>
      </c>
      <c r="X1051" s="35">
        <f t="shared" ca="1" si="191"/>
        <v>1.2102333659301381E-25</v>
      </c>
    </row>
    <row r="1052" spans="1:24" x14ac:dyDescent="0.25">
      <c r="A1052">
        <f t="shared" si="180"/>
        <v>10.379999999999823</v>
      </c>
      <c r="B1052">
        <f t="shared" ca="1" si="188"/>
        <v>1.0560674957227463E-7</v>
      </c>
      <c r="N1052">
        <f t="shared" ca="1" si="185"/>
        <v>1.9244211009774588E-84</v>
      </c>
      <c r="O1052">
        <f t="shared" ca="1" si="186"/>
        <v>1.9244211009774588E-84</v>
      </c>
      <c r="P1052">
        <f t="shared" ca="1" si="183"/>
        <v>2.7839175749396654E-83</v>
      </c>
      <c r="S1052" s="18">
        <f t="shared" si="179"/>
        <v>10.379999999999823</v>
      </c>
      <c r="T1052" s="35">
        <f t="shared" ca="1" si="189"/>
        <v>5.6417834804849123E-3</v>
      </c>
      <c r="V1052">
        <f t="shared" ca="1" si="187"/>
        <v>1.0399129301708678E-27</v>
      </c>
      <c r="W1052" s="35">
        <f t="shared" ca="1" si="190"/>
        <v>1.0399129301708678E-27</v>
      </c>
      <c r="X1052" s="35">
        <f t="shared" ca="1" si="191"/>
        <v>9.8690258728574772E-26</v>
      </c>
    </row>
    <row r="1053" spans="1:24" x14ac:dyDescent="0.25">
      <c r="A1053">
        <f t="shared" si="180"/>
        <v>10.389999999999823</v>
      </c>
      <c r="B1053">
        <f t="shared" ca="1" si="188"/>
        <v>9.7516567401340294E-8</v>
      </c>
      <c r="N1053">
        <f t="shared" ca="1" si="185"/>
        <v>7.395045794261436E-85</v>
      </c>
      <c r="O1053">
        <f t="shared" ca="1" si="186"/>
        <v>7.395045794261436E-85</v>
      </c>
      <c r="P1053">
        <f t="shared" ca="1" si="183"/>
        <v>1.069786542231913E-83</v>
      </c>
      <c r="S1053" s="18">
        <f t="shared" si="179"/>
        <v>10.389999999999823</v>
      </c>
      <c r="T1053" s="35">
        <f t="shared" ca="1" si="189"/>
        <v>5.5466850362180832E-3</v>
      </c>
      <c r="V1053">
        <f t="shared" ca="1" si="187"/>
        <v>8.4801213386052307E-28</v>
      </c>
      <c r="W1053" s="35">
        <f t="shared" ca="1" si="190"/>
        <v>8.4801213386052307E-28</v>
      </c>
      <c r="X1053" s="35">
        <f t="shared" ca="1" si="191"/>
        <v>8.0478407823926796E-26</v>
      </c>
    </row>
    <row r="1054" spans="1:24" x14ac:dyDescent="0.25">
      <c r="A1054">
        <f t="shared" si="180"/>
        <v>10.399999999999823</v>
      </c>
      <c r="B1054">
        <f t="shared" ca="1" si="188"/>
        <v>9.00281397755432E-8</v>
      </c>
      <c r="N1054">
        <f t="shared" ca="1" si="185"/>
        <v>2.8349102780973929E-85</v>
      </c>
      <c r="O1054">
        <f t="shared" ca="1" si="186"/>
        <v>2.8349102780973929E-85</v>
      </c>
      <c r="P1054">
        <f t="shared" ca="1" si="183"/>
        <v>4.1010548796018783E-84</v>
      </c>
      <c r="S1054" s="18">
        <f t="shared" si="179"/>
        <v>10.399999999999823</v>
      </c>
      <c r="T1054" s="35">
        <f t="shared" ca="1" si="189"/>
        <v>5.4531895045610099E-3</v>
      </c>
      <c r="V1054">
        <f t="shared" ref="V1054:V1117" ca="1" si="192">T1054^$J$7</f>
        <v>6.9152372107243891E-28</v>
      </c>
      <c r="W1054" s="35">
        <f t="shared" ca="1" si="190"/>
        <v>6.9152372107243891E-28</v>
      </c>
      <c r="X1054" s="35">
        <f t="shared" ca="1" si="191"/>
        <v>6.5627277986025407E-26</v>
      </c>
    </row>
    <row r="1055" spans="1:24" x14ac:dyDescent="0.25">
      <c r="A1055">
        <f t="shared" si="180"/>
        <v>10.409999999999823</v>
      </c>
      <c r="B1055">
        <f t="shared" ca="1" si="188"/>
        <v>8.3098137232357365E-8</v>
      </c>
      <c r="N1055">
        <f t="shared" ca="1" si="185"/>
        <v>1.0841651987115412E-85</v>
      </c>
      <c r="O1055">
        <f t="shared" ca="1" si="186"/>
        <v>1.0841651987115412E-85</v>
      </c>
      <c r="P1055">
        <f t="shared" ca="1" si="183"/>
        <v>1.568381550845595E-84</v>
      </c>
      <c r="S1055" s="18">
        <f t="shared" si="179"/>
        <v>10.409999999999823</v>
      </c>
      <c r="T1055" s="35">
        <f t="shared" ca="1" si="189"/>
        <v>5.3612698736651768E-3</v>
      </c>
      <c r="V1055">
        <f t="shared" ca="1" si="192"/>
        <v>5.6391290005591269E-28</v>
      </c>
      <c r="W1055" s="35">
        <f t="shared" ca="1" si="190"/>
        <v>5.6391290005591269E-28</v>
      </c>
      <c r="X1055" s="35">
        <f t="shared" ca="1" si="191"/>
        <v>5.3516701631697824E-26</v>
      </c>
    </row>
    <row r="1056" spans="1:24" x14ac:dyDescent="0.25">
      <c r="A1056">
        <f t="shared" si="180"/>
        <v>10.419999999999822</v>
      </c>
      <c r="B1056">
        <f t="shared" ca="1" si="188"/>
        <v>7.6686239510390088E-8</v>
      </c>
      <c r="N1056">
        <f t="shared" ca="1" si="185"/>
        <v>4.1362739964491433E-86</v>
      </c>
      <c r="O1056">
        <f t="shared" ca="1" si="186"/>
        <v>4.1362739964491433E-86</v>
      </c>
      <c r="P1056">
        <f t="shared" ca="1" si="183"/>
        <v>5.9836414533346852E-85</v>
      </c>
      <c r="S1056" s="18">
        <f t="shared" si="179"/>
        <v>10.419999999999822</v>
      </c>
      <c r="T1056" s="35">
        <f t="shared" ca="1" si="189"/>
        <v>5.2708995864610636E-3</v>
      </c>
      <c r="V1056">
        <f t="shared" ca="1" si="192"/>
        <v>4.5985076460930319E-28</v>
      </c>
      <c r="W1056" s="35">
        <f t="shared" ca="1" si="190"/>
        <v>4.5985076460930319E-28</v>
      </c>
      <c r="X1056" s="35">
        <f t="shared" ca="1" si="191"/>
        <v>4.3640952640494848E-26</v>
      </c>
    </row>
    <row r="1057" spans="1:24" x14ac:dyDescent="0.25">
      <c r="A1057">
        <f t="shared" si="180"/>
        <v>10.429999999999822</v>
      </c>
      <c r="B1057">
        <f t="shared" ca="1" si="188"/>
        <v>7.0754934921659712E-8</v>
      </c>
      <c r="N1057">
        <f t="shared" ca="1" si="185"/>
        <v>1.5742758389264878E-86</v>
      </c>
      <c r="O1057">
        <f t="shared" ca="1" si="186"/>
        <v>1.5742758389264878E-86</v>
      </c>
      <c r="P1057">
        <f t="shared" ca="1" si="183"/>
        <v>2.2773883395709401E-85</v>
      </c>
      <c r="S1057" s="18">
        <f t="shared" si="179"/>
        <v>10.429999999999822</v>
      </c>
      <c r="T1057" s="35">
        <f t="shared" ca="1" si="189"/>
        <v>5.1820525330307059E-3</v>
      </c>
      <c r="V1057">
        <f t="shared" ca="1" si="192"/>
        <v>3.7499176970236072E-28</v>
      </c>
      <c r="W1057" s="35">
        <f t="shared" ca="1" si="190"/>
        <v>3.7499176970236072E-28</v>
      </c>
      <c r="X1057" s="35">
        <f t="shared" ca="1" si="191"/>
        <v>3.5587628251656924E-26</v>
      </c>
    </row>
    <row r="1058" spans="1:24" x14ac:dyDescent="0.25">
      <c r="A1058">
        <f t="shared" si="180"/>
        <v>10.439999999999822</v>
      </c>
      <c r="B1058">
        <f t="shared" ca="1" si="188"/>
        <v>6.5269332486248157E-8</v>
      </c>
      <c r="N1058">
        <f t="shared" ca="1" si="185"/>
        <v>5.977368821491704E-87</v>
      </c>
      <c r="O1058">
        <f t="shared" ca="1" si="186"/>
        <v>5.977368821491704E-87</v>
      </c>
      <c r="P1058">
        <f t="shared" ca="1" si="183"/>
        <v>8.6470170720925094E-86</v>
      </c>
      <c r="S1058" s="18">
        <f t="shared" si="179"/>
        <v>10.439999999999822</v>
      </c>
      <c r="T1058" s="35">
        <f t="shared" ca="1" si="189"/>
        <v>5.0947030431062355E-3</v>
      </c>
      <c r="V1058">
        <f t="shared" ca="1" si="192"/>
        <v>3.0579226961352225E-28</v>
      </c>
      <c r="W1058" s="35">
        <f t="shared" ca="1" si="190"/>
        <v>3.0579226961352225E-28</v>
      </c>
      <c r="X1058" s="35">
        <f t="shared" ca="1" si="191"/>
        <v>2.9020427893321751E-26</v>
      </c>
    </row>
    <row r="1059" spans="1:24" x14ac:dyDescent="0.25">
      <c r="A1059">
        <f t="shared" si="180"/>
        <v>10.449999999999822</v>
      </c>
      <c r="B1059">
        <f t="shared" ca="1" si="188"/>
        <v>6.0196986061249874E-8</v>
      </c>
      <c r="N1059">
        <f t="shared" ca="1" si="185"/>
        <v>2.2641071223102299E-87</v>
      </c>
      <c r="O1059">
        <f t="shared" ca="1" si="186"/>
        <v>2.2641071223102299E-87</v>
      </c>
      <c r="P1059">
        <f t="shared" ca="1" si="183"/>
        <v>3.275316200879336E-86</v>
      </c>
      <c r="S1059" s="18">
        <f t="shared" si="179"/>
        <v>10.449999999999822</v>
      </c>
      <c r="T1059" s="35">
        <f t="shared" ca="1" si="189"/>
        <v>5.008825878692353E-3</v>
      </c>
      <c r="V1059">
        <f t="shared" ca="1" si="192"/>
        <v>2.4936254137689666E-28</v>
      </c>
      <c r="W1059" s="35">
        <f t="shared" ca="1" si="190"/>
        <v>2.4936254137689666E-28</v>
      </c>
      <c r="X1059" s="35">
        <f t="shared" ca="1" si="191"/>
        <v>2.3665109848819035E-26</v>
      </c>
    </row>
    <row r="1060" spans="1:24" x14ac:dyDescent="0.25">
      <c r="A1060">
        <f t="shared" si="180"/>
        <v>10.459999999999821</v>
      </c>
      <c r="B1060">
        <f t="shared" ca="1" si="188"/>
        <v>5.5507729739142052E-8</v>
      </c>
      <c r="N1060">
        <f t="shared" ca="1" si="185"/>
        <v>8.5554248550964806E-88</v>
      </c>
      <c r="O1060">
        <f t="shared" ca="1" si="186"/>
        <v>8.5554248550964806E-88</v>
      </c>
      <c r="P1060">
        <f t="shared" ca="1" si="183"/>
        <v>1.2376499926695469E-86</v>
      </c>
      <c r="S1060" s="18">
        <f t="shared" si="179"/>
        <v>10.459999999999821</v>
      </c>
      <c r="T1060" s="35">
        <f t="shared" ca="1" si="189"/>
        <v>4.9243962268109122E-3</v>
      </c>
      <c r="V1060">
        <f t="shared" ca="1" si="192"/>
        <v>2.0334611452649013E-28</v>
      </c>
      <c r="W1060" s="35">
        <f t="shared" ca="1" si="190"/>
        <v>2.0334611452649013E-28</v>
      </c>
      <c r="X1060" s="35">
        <f t="shared" ca="1" si="191"/>
        <v>1.9298039356787586E-26</v>
      </c>
    </row>
    <row r="1061" spans="1:24" x14ac:dyDescent="0.25">
      <c r="A1061">
        <f t="shared" si="180"/>
        <v>10.469999999999821</v>
      </c>
      <c r="B1061">
        <f t="shared" ca="1" si="188"/>
        <v>5.1173523831660751E-8</v>
      </c>
      <c r="N1061">
        <f t="shared" ca="1" si="185"/>
        <v>3.2251051930757151E-88</v>
      </c>
      <c r="O1061">
        <f t="shared" ca="1" si="186"/>
        <v>3.2251051930757151E-88</v>
      </c>
      <c r="P1061">
        <f t="shared" ca="1" si="183"/>
        <v>4.6655209836726022E-87</v>
      </c>
      <c r="S1061" s="18">
        <f t="shared" si="179"/>
        <v>10.469999999999821</v>
      </c>
      <c r="T1061" s="35">
        <f t="shared" ca="1" si="189"/>
        <v>4.841389692365649E-3</v>
      </c>
      <c r="V1061">
        <f t="shared" ca="1" si="192"/>
        <v>1.658213683186081E-28</v>
      </c>
      <c r="W1061" s="35">
        <f t="shared" ca="1" si="190"/>
        <v>1.658213683186081E-28</v>
      </c>
      <c r="X1061" s="35">
        <f t="shared" ca="1" si="191"/>
        <v>1.5736849948967173E-26</v>
      </c>
    </row>
    <row r="1062" spans="1:24" x14ac:dyDescent="0.25">
      <c r="A1062">
        <f t="shared" si="180"/>
        <v>10.479999999999821</v>
      </c>
      <c r="B1062">
        <f t="shared" ca="1" si="188"/>
        <v>4.7168310794129224E-8</v>
      </c>
      <c r="N1062">
        <f t="shared" ca="1" si="185"/>
        <v>1.2128410319227216E-88</v>
      </c>
      <c r="O1062">
        <f t="shared" ca="1" si="186"/>
        <v>1.2128410319227216E-88</v>
      </c>
      <c r="P1062">
        <f t="shared" ca="1" si="183"/>
        <v>1.754527355090134E-87</v>
      </c>
      <c r="S1062" s="18">
        <f t="shared" si="179"/>
        <v>10.479999999999821</v>
      </c>
      <c r="T1062" s="35">
        <f t="shared" ca="1" si="189"/>
        <v>4.7597822911251636E-3</v>
      </c>
      <c r="V1062">
        <f t="shared" ca="1" si="192"/>
        <v>1.3522128741390795E-28</v>
      </c>
      <c r="W1062" s="35">
        <f t="shared" ca="1" si="190"/>
        <v>1.3522128741390795E-28</v>
      </c>
      <c r="X1062" s="35">
        <f t="shared" ca="1" si="191"/>
        <v>1.2832828069843145E-26</v>
      </c>
    </row>
    <row r="1063" spans="1:24" x14ac:dyDescent="0.25">
      <c r="A1063">
        <f t="shared" si="180"/>
        <v>10.489999999999821</v>
      </c>
      <c r="B1063">
        <f t="shared" ca="1" si="188"/>
        <v>4.3467880481991232E-8</v>
      </c>
      <c r="N1063">
        <f t="shared" ca="1" si="185"/>
        <v>4.550106597533879E-89</v>
      </c>
      <c r="O1063">
        <f t="shared" ca="1" si="186"/>
        <v>4.550106597533879E-89</v>
      </c>
      <c r="P1063">
        <f t="shared" ca="1" si="183"/>
        <v>6.5823024484036054E-88</v>
      </c>
      <c r="S1063" s="18">
        <f t="shared" si="179"/>
        <v>10.489999999999821</v>
      </c>
      <c r="T1063" s="35">
        <f t="shared" ca="1" si="189"/>
        <v>4.679550442822338E-3</v>
      </c>
      <c r="V1063">
        <f t="shared" ca="1" si="192"/>
        <v>1.1026802522975056E-28</v>
      </c>
      <c r="W1063" s="35">
        <f t="shared" ca="1" si="190"/>
        <v>1.1026802522975056E-28</v>
      </c>
      <c r="X1063" s="35">
        <f t="shared" ca="1" si="191"/>
        <v>1.0464702980109126E-26</v>
      </c>
    </row>
    <row r="1064" spans="1:24" x14ac:dyDescent="0.25">
      <c r="A1064">
        <f t="shared" si="180"/>
        <v>10.499999999999821</v>
      </c>
      <c r="B1064">
        <f t="shared" ca="1" si="188"/>
        <v>4.0049744166197548E-8</v>
      </c>
      <c r="N1064">
        <f t="shared" ca="1" si="185"/>
        <v>1.7029306195539095E-89</v>
      </c>
      <c r="O1064">
        <f t="shared" ca="1" si="186"/>
        <v>1.7029306195539095E-89</v>
      </c>
      <c r="P1064">
        <f t="shared" ca="1" si="183"/>
        <v>2.4635036886007164E-88</v>
      </c>
      <c r="S1064" s="18">
        <f t="shared" si="179"/>
        <v>10.499999999999821</v>
      </c>
      <c r="T1064" s="35">
        <f t="shared" ca="1" si="189"/>
        <v>4.6006709643682964E-3</v>
      </c>
      <c r="V1064">
        <f t="shared" ca="1" si="192"/>
        <v>8.9919542489972261E-29</v>
      </c>
      <c r="W1064" s="35">
        <f t="shared" ca="1" si="190"/>
        <v>8.9919542489972261E-29</v>
      </c>
      <c r="X1064" s="35">
        <f t="shared" ca="1" si="191"/>
        <v>8.5335826256457077E-27</v>
      </c>
    </row>
    <row r="1065" spans="1:24" x14ac:dyDescent="0.25">
      <c r="A1065">
        <f t="shared" si="180"/>
        <v>10.50999999999982</v>
      </c>
      <c r="B1065">
        <f t="shared" ca="1" si="188"/>
        <v>3.6893016767132538E-8</v>
      </c>
      <c r="N1065">
        <f t="shared" ca="1" si="185"/>
        <v>6.3581391859213761E-90</v>
      </c>
      <c r="O1065">
        <f t="shared" ca="1" si="186"/>
        <v>6.3581391859213761E-90</v>
      </c>
      <c r="P1065">
        <f t="shared" ca="1" si="183"/>
        <v>9.1978493764221238E-89</v>
      </c>
      <c r="S1065" s="18">
        <f t="shared" ref="S1065:S1128" si="193">S1064+0.01</f>
        <v>10.50999999999982</v>
      </c>
      <c r="T1065" s="35">
        <f t="shared" ca="1" si="189"/>
        <v>4.5231210631791465E-3</v>
      </c>
      <c r="V1065">
        <f t="shared" ca="1" si="192"/>
        <v>7.3326092720095343E-29</v>
      </c>
      <c r="W1065" s="35">
        <f t="shared" ca="1" si="190"/>
        <v>7.3326092720095343E-29</v>
      </c>
      <c r="X1065" s="35">
        <f t="shared" ca="1" si="191"/>
        <v>6.958824005498839E-27</v>
      </c>
    </row>
    <row r="1066" spans="1:24" x14ac:dyDescent="0.25">
      <c r="A1066">
        <f t="shared" si="180"/>
        <v>10.51999999999982</v>
      </c>
      <c r="B1066">
        <f t="shared" ca="1" si="188"/>
        <v>3.3978306798057436E-8</v>
      </c>
      <c r="N1066">
        <f t="shared" ca="1" si="185"/>
        <v>2.368213216480972E-90</v>
      </c>
      <c r="O1066">
        <f t="shared" ca="1" si="186"/>
        <v>2.368213216480972E-90</v>
      </c>
      <c r="P1066">
        <f t="shared" ca="1" si="183"/>
        <v>3.4259187821298978E-89</v>
      </c>
      <c r="S1066" s="18">
        <f t="shared" si="193"/>
        <v>10.51999999999982</v>
      </c>
      <c r="T1066" s="35">
        <f t="shared" ca="1" si="189"/>
        <v>4.4468783306136801E-3</v>
      </c>
      <c r="V1066">
        <f t="shared" ca="1" si="192"/>
        <v>5.979473761451383E-29</v>
      </c>
      <c r="W1066" s="35">
        <f t="shared" ca="1" si="190"/>
        <v>5.979473761451383E-29</v>
      </c>
      <c r="X1066" s="35">
        <f t="shared" ca="1" si="191"/>
        <v>5.6746655941800767E-27</v>
      </c>
    </row>
    <row r="1067" spans="1:24" x14ac:dyDescent="0.25">
      <c r="A1067">
        <f t="shared" si="180"/>
        <v>10.52999999999982</v>
      </c>
      <c r="B1067">
        <f t="shared" ca="1" si="188"/>
        <v>3.1287613538658944E-8</v>
      </c>
      <c r="N1067">
        <f t="shared" ca="1" si="185"/>
        <v>8.7997283061468863E-91</v>
      </c>
      <c r="O1067">
        <f t="shared" ca="1" si="186"/>
        <v>8.7997283061468863E-91</v>
      </c>
      <c r="P1067">
        <f t="shared" ca="1" si="183"/>
        <v>1.2729915647741234E-89</v>
      </c>
      <c r="S1067" s="18">
        <f t="shared" si="193"/>
        <v>10.52999999999982</v>
      </c>
      <c r="T1067" s="35">
        <f t="shared" ca="1" si="189"/>
        <v>4.371920735520265E-3</v>
      </c>
      <c r="V1067">
        <f t="shared" ca="1" si="192"/>
        <v>4.8760410506965701E-29</v>
      </c>
      <c r="W1067" s="35">
        <f t="shared" ca="1" si="190"/>
        <v>4.8760410506965701E-29</v>
      </c>
      <c r="X1067" s="35">
        <f t="shared" ca="1" si="191"/>
        <v>4.6274811948470275E-27</v>
      </c>
    </row>
    <row r="1068" spans="1:24" x14ac:dyDescent="0.25">
      <c r="A1068">
        <f t="shared" si="180"/>
        <v>10.53999999999982</v>
      </c>
      <c r="B1068">
        <f t="shared" ca="1" si="188"/>
        <v>2.8804230987320137E-8</v>
      </c>
      <c r="N1068">
        <f t="shared" ca="1" si="185"/>
        <v>3.2619358778889006E-91</v>
      </c>
      <c r="O1068">
        <f t="shared" ca="1" si="186"/>
        <v>3.2619358778889006E-91</v>
      </c>
      <c r="P1068">
        <f t="shared" ca="1" si="183"/>
        <v>4.718801209448765E-90</v>
      </c>
      <c r="S1068" s="18">
        <f t="shared" si="193"/>
        <v>10.53999999999982</v>
      </c>
      <c r="T1068" s="35">
        <f t="shared" ca="1" si="189"/>
        <v>4.2982266178912118E-3</v>
      </c>
      <c r="V1068">
        <f t="shared" ca="1" si="192"/>
        <v>3.9762319607215422E-29</v>
      </c>
      <c r="W1068" s="35">
        <f t="shared" ca="1" si="190"/>
        <v>3.9762319607215422E-29</v>
      </c>
      <c r="X1068" s="35">
        <f t="shared" ca="1" si="191"/>
        <v>3.7735405492454019E-27</v>
      </c>
    </row>
    <row r="1069" spans="1:24" x14ac:dyDescent="0.25">
      <c r="A1069">
        <f t="shared" si="180"/>
        <v>10.54999999999982</v>
      </c>
      <c r="B1069">
        <f t="shared" ca="1" si="188"/>
        <v>2.6512658167231565E-8</v>
      </c>
      <c r="N1069">
        <f t="shared" ca="1" si="185"/>
        <v>1.2062553956106437E-91</v>
      </c>
      <c r="O1069">
        <f t="shared" ca="1" si="186"/>
        <v>1.2062553956106437E-91</v>
      </c>
      <c r="P1069">
        <f t="shared" ca="1" si="183"/>
        <v>1.7450004024590064E-90</v>
      </c>
      <c r="S1069" s="18">
        <f t="shared" si="193"/>
        <v>10.54999999999982</v>
      </c>
      <c r="T1069" s="35">
        <f t="shared" ca="1" si="189"/>
        <v>4.2257746826228253E-3</v>
      </c>
      <c r="V1069">
        <f t="shared" ca="1" si="192"/>
        <v>3.2424705642478154E-29</v>
      </c>
      <c r="W1069" s="35">
        <f t="shared" ca="1" si="190"/>
        <v>3.2424705642478154E-29</v>
      </c>
      <c r="X1069" s="35">
        <f t="shared" ca="1" si="191"/>
        <v>3.0771831912199188E-27</v>
      </c>
    </row>
    <row r="1070" spans="1:24" x14ac:dyDescent="0.25">
      <c r="A1070">
        <f t="shared" si="180"/>
        <v>10.559999999999819</v>
      </c>
      <c r="B1070">
        <f t="shared" ca="1" si="188"/>
        <v>2.4398515386531362E-8</v>
      </c>
      <c r="N1070">
        <f t="shared" ca="1" si="185"/>
        <v>4.4500082036808323E-92</v>
      </c>
      <c r="O1070">
        <f t="shared" ca="1" si="186"/>
        <v>4.4500082036808323E-92</v>
      </c>
      <c r="P1070">
        <f t="shared" ca="1" si="183"/>
        <v>6.4374975105814265E-91</v>
      </c>
      <c r="S1070" s="18">
        <f t="shared" si="193"/>
        <v>10.559999999999819</v>
      </c>
      <c r="T1070" s="35">
        <f t="shared" ca="1" si="189"/>
        <v>4.1545439933795411E-3</v>
      </c>
      <c r="V1070">
        <f t="shared" ca="1" si="192"/>
        <v>2.6441150372248385E-29</v>
      </c>
      <c r="W1070" s="35">
        <f t="shared" ca="1" si="190"/>
        <v>2.6441150372248385E-29</v>
      </c>
      <c r="X1070" s="35">
        <f t="shared" ca="1" si="191"/>
        <v>2.5093292867217075E-27</v>
      </c>
    </row>
    <row r="1071" spans="1:24" x14ac:dyDescent="0.25">
      <c r="A1071">
        <f t="shared" si="180"/>
        <v>10.569999999999819</v>
      </c>
      <c r="B1071">
        <f t="shared" ca="1" si="188"/>
        <v>2.2448466076357105E-8</v>
      </c>
      <c r="N1071">
        <f t="shared" ca="1" si="185"/>
        <v>1.6377214887737034E-92</v>
      </c>
      <c r="O1071">
        <f t="shared" ca="1" si="186"/>
        <v>1.6377214887737034E-92</v>
      </c>
      <c r="P1071">
        <f t="shared" ca="1" si="183"/>
        <v>2.3691704654130535E-91</v>
      </c>
      <c r="S1071" s="18">
        <f t="shared" si="193"/>
        <v>10.569999999999819</v>
      </c>
      <c r="T1071" s="35">
        <f t="shared" ca="1" si="189"/>
        <v>4.0845139665603844E-3</v>
      </c>
      <c r="V1071">
        <f t="shared" ca="1" si="192"/>
        <v>2.1561780722216802E-29</v>
      </c>
      <c r="W1071" s="35">
        <f t="shared" ca="1" si="190"/>
        <v>2.1561780722216802E-29</v>
      </c>
      <c r="X1071" s="35">
        <f t="shared" ca="1" si="191"/>
        <v>2.0462652750886857E-27</v>
      </c>
    </row>
    <row r="1072" spans="1:24" x14ac:dyDescent="0.25">
      <c r="A1072">
        <f t="shared" si="180"/>
        <v>10.579999999999819</v>
      </c>
      <c r="B1072">
        <f t="shared" ca="1" si="188"/>
        <v>2.0650143853082618E-8</v>
      </c>
      <c r="N1072">
        <f t="shared" ca="1" si="185"/>
        <v>6.012803021176171E-93</v>
      </c>
      <c r="O1072">
        <f t="shared" ca="1" si="186"/>
        <v>6.012803021176171E-93</v>
      </c>
      <c r="P1072">
        <f t="shared" ca="1" si="183"/>
        <v>8.6982771061907663E-92</v>
      </c>
      <c r="S1072" s="18">
        <f t="shared" si="193"/>
        <v>10.579999999999819</v>
      </c>
      <c r="T1072" s="35">
        <f t="shared" ca="1" si="189"/>
        <v>4.0156643653661492E-3</v>
      </c>
      <c r="V1072">
        <f t="shared" ca="1" si="192"/>
        <v>1.7582834198434499E-29</v>
      </c>
      <c r="W1072" s="35">
        <f t="shared" ca="1" si="190"/>
        <v>1.7582834198434499E-29</v>
      </c>
      <c r="X1072" s="35">
        <f t="shared" ca="1" si="191"/>
        <v>1.6686536015472126E-27</v>
      </c>
    </row>
    <row r="1073" spans="1:24" x14ac:dyDescent="0.25">
      <c r="A1073">
        <f t="shared" si="180"/>
        <v>10.589999999999819</v>
      </c>
      <c r="B1073">
        <f t="shared" ca="1" si="188"/>
        <v>1.8992084472168166E-8</v>
      </c>
      <c r="N1073">
        <f t="shared" ca="1" si="185"/>
        <v>2.2022752548576763E-93</v>
      </c>
      <c r="O1073">
        <f t="shared" ca="1" si="186"/>
        <v>2.2022752548576763E-93</v>
      </c>
      <c r="P1073">
        <f t="shared" ca="1" si="183"/>
        <v>3.1858686145869841E-92</v>
      </c>
      <c r="S1073" s="18">
        <f t="shared" si="193"/>
        <v>10.589999999999819</v>
      </c>
      <c r="T1073" s="35">
        <f t="shared" ca="1" si="189"/>
        <v>3.9479752939656533E-3</v>
      </c>
      <c r="V1073">
        <f t="shared" ca="1" si="192"/>
        <v>1.4338149845723839E-29</v>
      </c>
      <c r="W1073" s="35">
        <f t="shared" ca="1" si="190"/>
        <v>1.4338149845723839E-29</v>
      </c>
      <c r="X1073" s="35">
        <f t="shared" ca="1" si="191"/>
        <v>1.3607251885319439E-27</v>
      </c>
    </row>
    <row r="1074" spans="1:24" x14ac:dyDescent="0.25">
      <c r="A1074">
        <f t="shared" si="180"/>
        <v>10.599999999999818</v>
      </c>
      <c r="B1074">
        <f t="shared" ca="1" si="188"/>
        <v>1.7463662361031023E-8</v>
      </c>
      <c r="N1074">
        <f t="shared" ca="1" si="185"/>
        <v>8.0468131067687178E-94</v>
      </c>
      <c r="O1074">
        <f t="shared" ca="1" si="186"/>
        <v>8.0468131067687178E-94</v>
      </c>
      <c r="P1074">
        <f t="shared" ca="1" si="183"/>
        <v>1.1640728954182611E-92</v>
      </c>
      <c r="S1074" s="18">
        <f t="shared" si="193"/>
        <v>10.599999999999818</v>
      </c>
      <c r="T1074" s="35">
        <f t="shared" ca="1" si="189"/>
        <v>3.8814271917594445E-3</v>
      </c>
      <c r="V1074">
        <f t="shared" ca="1" si="192"/>
        <v>1.1692229421901485E-29</v>
      </c>
      <c r="W1074" s="35">
        <f t="shared" ca="1" si="190"/>
        <v>1.1692229421901485E-29</v>
      </c>
      <c r="X1074" s="35">
        <f t="shared" ca="1" si="191"/>
        <v>1.1096209242938382E-27</v>
      </c>
    </row>
    <row r="1075" spans="1:24" x14ac:dyDescent="0.25">
      <c r="A1075">
        <f t="shared" si="180"/>
        <v>10.609999999999818</v>
      </c>
      <c r="B1075">
        <f t="shared" ca="1" si="188"/>
        <v>1.6055031437202452E-8</v>
      </c>
      <c r="N1075">
        <f t="shared" ca="1" si="185"/>
        <v>2.9331476383039264E-94</v>
      </c>
      <c r="O1075">
        <f t="shared" ca="1" si="186"/>
        <v>2.9331476383039264E-94</v>
      </c>
      <c r="P1075">
        <f t="shared" ca="1" si="183"/>
        <v>4.2431675977880055E-93</v>
      </c>
      <c r="S1075" s="18">
        <f t="shared" si="193"/>
        <v>10.609999999999818</v>
      </c>
      <c r="T1075" s="35">
        <f t="shared" ca="1" si="189"/>
        <v>3.8160008277394208E-3</v>
      </c>
      <c r="V1075">
        <f t="shared" ca="1" si="192"/>
        <v>9.5345790292192672E-30</v>
      </c>
      <c r="W1075" s="35">
        <f t="shared" ca="1" si="190"/>
        <v>9.5345790292192672E-30</v>
      </c>
      <c r="X1075" s="35">
        <f t="shared" ca="1" si="191"/>
        <v>9.0485467000307633E-28</v>
      </c>
    </row>
    <row r="1076" spans="1:24" x14ac:dyDescent="0.25">
      <c r="A1076">
        <f t="shared" ref="A1076:A1114" si="194">A1075+0.01</f>
        <v>10.619999999999818</v>
      </c>
      <c r="B1076">
        <f t="shared" ca="1" si="188"/>
        <v>1.4757069935838499E-8</v>
      </c>
      <c r="N1076">
        <f t="shared" ca="1" si="185"/>
        <v>1.066600113597393E-94</v>
      </c>
      <c r="O1076">
        <f t="shared" ca="1" si="186"/>
        <v>1.066600113597393E-94</v>
      </c>
      <c r="P1076">
        <f t="shared" ca="1" si="183"/>
        <v>1.542971442252548E-93</v>
      </c>
      <c r="S1076" s="18">
        <f t="shared" si="193"/>
        <v>10.619999999999818</v>
      </c>
      <c r="T1076" s="35">
        <f t="shared" ca="1" si="189"/>
        <v>3.7516772949427566E-3</v>
      </c>
      <c r="V1076">
        <f t="shared" ca="1" si="192"/>
        <v>7.7750949145428914E-30</v>
      </c>
      <c r="W1076" s="35">
        <f t="shared" ca="1" si="190"/>
        <v>7.7750949145428914E-30</v>
      </c>
      <c r="X1076" s="35">
        <f t="shared" ca="1" si="191"/>
        <v>7.3787536099717964E-28</v>
      </c>
    </row>
    <row r="1077" spans="1:24" x14ac:dyDescent="0.25">
      <c r="A1077">
        <f t="shared" si="194"/>
        <v>10.629999999999818</v>
      </c>
      <c r="B1077">
        <f t="shared" ca="1" si="188"/>
        <v>1.356132898744923E-8</v>
      </c>
      <c r="N1077">
        <f t="shared" ca="1" si="185"/>
        <v>3.8692520463382535E-95</v>
      </c>
      <c r="O1077">
        <f t="shared" ca="1" si="186"/>
        <v>3.8692520463382535E-95</v>
      </c>
      <c r="P1077">
        <f t="shared" ref="P1077:P1114" ca="1" si="195">O1077/MAX($O$514:$O$1030)</f>
        <v>5.5973605611584378E-94</v>
      </c>
      <c r="S1077" s="18">
        <f t="shared" si="193"/>
        <v>10.629999999999818</v>
      </c>
      <c r="T1077" s="35">
        <f t="shared" ca="1" si="189"/>
        <v>3.6884380049986222E-3</v>
      </c>
      <c r="V1077">
        <f t="shared" ca="1" si="192"/>
        <v>6.340300752952758E-30</v>
      </c>
      <c r="W1077" s="35">
        <f t="shared" ca="1" si="190"/>
        <v>6.340300752952758E-30</v>
      </c>
      <c r="X1077" s="35">
        <f t="shared" ca="1" si="191"/>
        <v>6.0170991587062223E-28</v>
      </c>
    </row>
    <row r="1078" spans="1:24" x14ac:dyDescent="0.25">
      <c r="A1078">
        <f t="shared" si="194"/>
        <v>10.639999999999818</v>
      </c>
      <c r="B1078">
        <f t="shared" ca="1" si="188"/>
        <v>1.2459984702549267E-8</v>
      </c>
      <c r="N1078">
        <f t="shared" ca="1" si="185"/>
        <v>1.4002645998876274E-95</v>
      </c>
      <c r="O1078">
        <f t="shared" ca="1" si="186"/>
        <v>1.4002645998876274E-95</v>
      </c>
      <c r="P1078">
        <f t="shared" ca="1" si="195"/>
        <v>2.0256591591170073E-94</v>
      </c>
      <c r="S1078" s="18">
        <f t="shared" si="193"/>
        <v>10.639999999999818</v>
      </c>
      <c r="T1078" s="35">
        <f t="shared" ca="1" si="189"/>
        <v>3.6262646827661953E-3</v>
      </c>
      <c r="V1078">
        <f t="shared" ca="1" si="192"/>
        <v>5.1702792864107804E-30</v>
      </c>
      <c r="W1078" s="35">
        <f t="shared" ca="1" si="190"/>
        <v>5.1702792864107804E-30</v>
      </c>
      <c r="X1078" s="35">
        <f t="shared" ca="1" si="191"/>
        <v>4.9067204154393083E-28</v>
      </c>
    </row>
    <row r="1079" spans="1:24" x14ac:dyDescent="0.25">
      <c r="A1079">
        <f t="shared" si="194"/>
        <v>10.649999999999817</v>
      </c>
      <c r="B1079">
        <f t="shared" ca="1" si="188"/>
        <v>1.1445793534872221E-8</v>
      </c>
      <c r="N1079">
        <f t="shared" ca="1" si="185"/>
        <v>5.0553460731239463E-96</v>
      </c>
      <c r="O1079">
        <f t="shared" ca="1" si="186"/>
        <v>5.0553460731239463E-96</v>
      </c>
      <c r="P1079">
        <f t="shared" ca="1" si="195"/>
        <v>7.3131950035382746E-95</v>
      </c>
      <c r="S1079" s="18">
        <f t="shared" si="193"/>
        <v>10.649999999999817</v>
      </c>
      <c r="T1079" s="35">
        <f t="shared" ca="1" si="189"/>
        <v>3.5651393610624058E-3</v>
      </c>
      <c r="V1079">
        <f t="shared" ca="1" si="192"/>
        <v>4.2161701846712589E-30</v>
      </c>
      <c r="W1079" s="35">
        <f t="shared" ca="1" si="190"/>
        <v>4.2161701846712589E-30</v>
      </c>
      <c r="X1079" s="35">
        <f t="shared" ca="1" si="191"/>
        <v>4.0012477419675989E-28</v>
      </c>
    </row>
    <row r="1080" spans="1:24" x14ac:dyDescent="0.25">
      <c r="A1080">
        <f t="shared" si="194"/>
        <v>10.659999999999817</v>
      </c>
      <c r="B1080">
        <f t="shared" ca="1" si="188"/>
        <v>1.0512050708870041E-8</v>
      </c>
      <c r="N1080">
        <f t="shared" ca="1" si="185"/>
        <v>1.8207460081209711E-96</v>
      </c>
      <c r="O1080">
        <f t="shared" ca="1" si="186"/>
        <v>1.8207460081209711E-96</v>
      </c>
      <c r="P1080">
        <f t="shared" ca="1" si="195"/>
        <v>2.6339384913908103E-95</v>
      </c>
      <c r="S1080" s="18">
        <f t="shared" si="193"/>
        <v>10.659999999999817</v>
      </c>
      <c r="T1080" s="35">
        <f t="shared" ca="1" si="189"/>
        <v>3.5050443754780398E-3</v>
      </c>
      <c r="V1080">
        <f t="shared" ca="1" si="192"/>
        <v>3.4381296405159234E-30</v>
      </c>
      <c r="W1080" s="35">
        <f t="shared" ca="1" si="190"/>
        <v>3.4381296405159234E-30</v>
      </c>
      <c r="X1080" s="35">
        <f t="shared" ca="1" si="191"/>
        <v>3.2628683990797802E-28</v>
      </c>
    </row>
    <row r="1081" spans="1:24" x14ac:dyDescent="0.25">
      <c r="A1081">
        <f t="shared" si="194"/>
        <v>10.669999999999817</v>
      </c>
      <c r="B1081">
        <f t="shared" ca="1" si="188"/>
        <v>9.6525515104868318E-9</v>
      </c>
      <c r="N1081">
        <f t="shared" ca="1" si="185"/>
        <v>6.5419246075136496E-97</v>
      </c>
      <c r="O1081">
        <f t="shared" ca="1" si="186"/>
        <v>6.5419246075136496E-97</v>
      </c>
      <c r="P1081">
        <f t="shared" ca="1" si="195"/>
        <v>9.4637181433612047E-96</v>
      </c>
      <c r="S1081" s="18">
        <f t="shared" si="193"/>
        <v>10.669999999999817</v>
      </c>
      <c r="T1081" s="35">
        <f t="shared" ca="1" si="189"/>
        <v>3.4459623592806724E-3</v>
      </c>
      <c r="V1081">
        <f t="shared" ca="1" si="192"/>
        <v>2.8036664930158286E-30</v>
      </c>
      <c r="W1081" s="35">
        <f t="shared" ca="1" si="190"/>
        <v>2.8036664930158286E-30</v>
      </c>
      <c r="X1081" s="35">
        <f t="shared" ca="1" si="191"/>
        <v>2.6607474871853395E-28</v>
      </c>
    </row>
    <row r="1082" spans="1:24" x14ac:dyDescent="0.25">
      <c r="A1082">
        <f t="shared" si="194"/>
        <v>10.679999999999817</v>
      </c>
      <c r="B1082">
        <f t="shared" ca="1" si="188"/>
        <v>8.8615552526946615E-9</v>
      </c>
      <c r="N1082">
        <f t="shared" ca="1" si="185"/>
        <v>2.3448733799207722E-97</v>
      </c>
      <c r="O1082">
        <f t="shared" ca="1" si="186"/>
        <v>2.3448733799207722E-97</v>
      </c>
      <c r="P1082">
        <f t="shared" ca="1" si="195"/>
        <v>3.3921547680255228E-96</v>
      </c>
      <c r="S1082" s="18">
        <f t="shared" si="193"/>
        <v>10.679999999999817</v>
      </c>
      <c r="T1082" s="35">
        <f t="shared" ca="1" si="189"/>
        <v>3.3878762384030449E-3</v>
      </c>
      <c r="V1082">
        <f t="shared" ca="1" si="192"/>
        <v>2.2862853960426676E-30</v>
      </c>
      <c r="W1082" s="35">
        <f t="shared" ca="1" si="190"/>
        <v>2.2862853960426676E-30</v>
      </c>
      <c r="X1082" s="35">
        <f t="shared" ca="1" si="191"/>
        <v>2.1697402803303836E-28</v>
      </c>
    </row>
    <row r="1083" spans="1:24" x14ac:dyDescent="0.25">
      <c r="A1083">
        <f t="shared" si="194"/>
        <v>10.689999999999817</v>
      </c>
      <c r="B1083">
        <f t="shared" ca="1" si="188"/>
        <v>8.1337517390507605E-9</v>
      </c>
      <c r="N1083">
        <f t="shared" ca="1" si="185"/>
        <v>8.3847660818025127E-98</v>
      </c>
      <c r="O1083">
        <f t="shared" ca="1" si="186"/>
        <v>8.3847660818025127E-98</v>
      </c>
      <c r="P1083">
        <f t="shared" ca="1" si="195"/>
        <v>1.2129620510309207E-96</v>
      </c>
      <c r="S1083" s="18">
        <f t="shared" si="193"/>
        <v>10.689999999999817</v>
      </c>
      <c r="T1083" s="35">
        <f t="shared" ca="1" si="189"/>
        <v>3.3307692265154734E-3</v>
      </c>
      <c r="V1083">
        <f t="shared" ca="1" si="192"/>
        <v>1.8643803712468009E-30</v>
      </c>
      <c r="W1083" s="35">
        <f t="shared" ca="1" si="190"/>
        <v>1.8643803712468009E-30</v>
      </c>
      <c r="X1083" s="35">
        <f t="shared" ca="1" si="191"/>
        <v>1.7693421811438647E-28</v>
      </c>
    </row>
    <row r="1084" spans="1:24" x14ac:dyDescent="0.25">
      <c r="A1084">
        <f t="shared" si="194"/>
        <v>10.699999999999816</v>
      </c>
      <c r="B1084">
        <f t="shared" ca="1" si="188"/>
        <v>7.4642300596159328E-9</v>
      </c>
      <c r="N1084">
        <f t="shared" ca="1" si="185"/>
        <v>2.9910260757035397E-98</v>
      </c>
      <c r="O1084">
        <f t="shared" ca="1" si="186"/>
        <v>2.9910260757035397E-98</v>
      </c>
      <c r="P1084">
        <f t="shared" ca="1" si="195"/>
        <v>4.3268960494273003E-97</v>
      </c>
      <c r="S1084" s="18">
        <f t="shared" si="193"/>
        <v>10.699999999999816</v>
      </c>
      <c r="T1084" s="35">
        <f t="shared" ca="1" si="189"/>
        <v>3.2746248201808753E-3</v>
      </c>
      <c r="V1084">
        <f t="shared" ca="1" si="192"/>
        <v>1.5203325406193834E-30</v>
      </c>
      <c r="W1084" s="35">
        <f t="shared" ca="1" si="190"/>
        <v>1.5203325406193834E-30</v>
      </c>
      <c r="X1084" s="35">
        <f t="shared" ca="1" si="191"/>
        <v>1.4428324471602157E-28</v>
      </c>
    </row>
    <row r="1085" spans="1:24" x14ac:dyDescent="0.25">
      <c r="A1085">
        <f t="shared" si="194"/>
        <v>10.709999999999816</v>
      </c>
      <c r="B1085">
        <f t="shared" ca="1" si="188"/>
        <v>6.8484495640038639E-9</v>
      </c>
      <c r="N1085">
        <f t="shared" ca="1" si="185"/>
        <v>1.0644055748562315E-98</v>
      </c>
      <c r="O1085">
        <f t="shared" ca="1" si="186"/>
        <v>1.0644055748562315E-98</v>
      </c>
      <c r="P1085">
        <f t="shared" ca="1" si="195"/>
        <v>1.539796765479724E-97</v>
      </c>
      <c r="S1085" s="18">
        <f t="shared" si="193"/>
        <v>10.709999999999816</v>
      </c>
      <c r="T1085" s="35">
        <f t="shared" ca="1" si="189"/>
        <v>3.2194267940911085E-3</v>
      </c>
      <c r="V1085">
        <f t="shared" ca="1" si="192"/>
        <v>1.2397743601842274E-30</v>
      </c>
      <c r="W1085" s="35">
        <f t="shared" ca="1" si="190"/>
        <v>1.2397743601842274E-30</v>
      </c>
      <c r="X1085" s="35">
        <f t="shared" ca="1" si="191"/>
        <v>1.1765759307515367E-28</v>
      </c>
    </row>
    <row r="1086" spans="1:24" x14ac:dyDescent="0.25">
      <c r="A1086">
        <f t="shared" si="194"/>
        <v>10.719999999999816</v>
      </c>
      <c r="B1086">
        <f t="shared" ca="1" si="188"/>
        <v>6.2822128661444393E-9</v>
      </c>
      <c r="N1086">
        <f t="shared" ca="1" si="185"/>
        <v>3.7787814527370731E-99</v>
      </c>
      <c r="O1086">
        <f t="shared" ca="1" si="186"/>
        <v>3.7787814527370731E-99</v>
      </c>
      <c r="P1086">
        <f t="shared" ca="1" si="195"/>
        <v>5.4664834493799283E-98</v>
      </c>
      <c r="S1086" s="18">
        <f t="shared" si="193"/>
        <v>10.719999999999816</v>
      </c>
      <c r="T1086" s="35">
        <f t="shared" ca="1" si="189"/>
        <v>3.1651591963832203E-3</v>
      </c>
      <c r="V1086">
        <f t="shared" ca="1" si="192"/>
        <v>1.0109896293713438E-30</v>
      </c>
      <c r="W1086" s="35">
        <f t="shared" ca="1" si="190"/>
        <v>1.0109896293713438E-30</v>
      </c>
      <c r="X1086" s="35">
        <f t="shared" ca="1" si="191"/>
        <v>9.5945367347408469E-29</v>
      </c>
    </row>
    <row r="1087" spans="1:24" x14ac:dyDescent="0.25">
      <c r="A1087">
        <f t="shared" si="194"/>
        <v>10.729999999999816</v>
      </c>
      <c r="B1087">
        <f t="shared" ca="1" si="188"/>
        <v>5.7616407445737508E-9</v>
      </c>
      <c r="N1087">
        <f t="shared" ca="1" si="185"/>
        <v>1.3383019255998672E-99</v>
      </c>
      <c r="O1087">
        <f t="shared" ca="1" si="186"/>
        <v>1.3383019255998672E-99</v>
      </c>
      <c r="P1087">
        <f t="shared" ca="1" si="195"/>
        <v>1.9360223442575458E-98</v>
      </c>
      <c r="S1087" s="18">
        <f t="shared" si="193"/>
        <v>10.729999999999816</v>
      </c>
      <c r="T1087" s="35">
        <f t="shared" ca="1" si="189"/>
        <v>3.1118063440343305E-3</v>
      </c>
      <c r="V1087">
        <f t="shared" ca="1" si="192"/>
        <v>8.244242205607701E-31</v>
      </c>
      <c r="W1087" s="35">
        <f t="shared" ca="1" si="190"/>
        <v>8.244242205607701E-31</v>
      </c>
      <c r="X1087" s="35">
        <f t="shared" ca="1" si="191"/>
        <v>7.8239857654118531E-29</v>
      </c>
    </row>
    <row r="1088" spans="1:24" x14ac:dyDescent="0.25">
      <c r="A1088">
        <f t="shared" si="194"/>
        <v>10.739999999999815</v>
      </c>
      <c r="B1088">
        <f t="shared" ca="1" si="188"/>
        <v>5.283148810742829E-9</v>
      </c>
      <c r="N1088">
        <f t="shared" ca="1" si="185"/>
        <v>4.7283990768244806E-100</v>
      </c>
      <c r="O1088">
        <f t="shared" ca="1" si="186"/>
        <v>4.7283990768244806E-100</v>
      </c>
      <c r="P1088">
        <f t="shared" ca="1" si="195"/>
        <v>6.8402249822630414E-99</v>
      </c>
      <c r="S1088" s="18">
        <f t="shared" si="193"/>
        <v>10.739999999999815</v>
      </c>
      <c r="T1088" s="35">
        <f t="shared" ca="1" si="189"/>
        <v>3.0593528183338221E-3</v>
      </c>
      <c r="V1088">
        <f t="shared" ca="1" si="192"/>
        <v>6.7228709691972506E-31</v>
      </c>
      <c r="W1088" s="35">
        <f t="shared" ca="1" si="190"/>
        <v>6.7228709691972506E-31</v>
      </c>
      <c r="X1088" s="35">
        <f t="shared" ca="1" si="191"/>
        <v>6.3801675707588752E-29</v>
      </c>
    </row>
    <row r="1089" spans="1:24" x14ac:dyDescent="0.25">
      <c r="A1089">
        <f t="shared" si="194"/>
        <v>10.749999999999815</v>
      </c>
      <c r="B1089">
        <f t="shared" ca="1" si="188"/>
        <v>4.8434258259957704E-9</v>
      </c>
      <c r="N1089">
        <f t="shared" ca="1" si="185"/>
        <v>1.6666017677428229E-100</v>
      </c>
      <c r="O1089">
        <f t="shared" ca="1" si="186"/>
        <v>1.6666017677428229E-100</v>
      </c>
      <c r="P1089">
        <f t="shared" ca="1" si="195"/>
        <v>2.4109494274866114E-99</v>
      </c>
      <c r="S1089" s="18">
        <f t="shared" si="193"/>
        <v>10.749999999999815</v>
      </c>
      <c r="T1089" s="35">
        <f t="shared" ca="1" si="189"/>
        <v>3.0077834604315548E-3</v>
      </c>
      <c r="V1089">
        <f t="shared" ca="1" si="192"/>
        <v>5.4822495706823022E-31</v>
      </c>
      <c r="W1089" s="35">
        <f t="shared" ca="1" si="190"/>
        <v>5.4822495706823022E-31</v>
      </c>
      <c r="X1089" s="35">
        <f t="shared" ca="1" si="191"/>
        <v>5.2027877800918915E-29</v>
      </c>
    </row>
    <row r="1090" spans="1:24" x14ac:dyDescent="0.25">
      <c r="A1090">
        <f t="shared" si="194"/>
        <v>10.759999999999815</v>
      </c>
      <c r="B1090">
        <f t="shared" ca="1" si="188"/>
        <v>4.4394135555350737E-9</v>
      </c>
      <c r="N1090">
        <f t="shared" ca="1" si="185"/>
        <v>5.8601299355647091E-101</v>
      </c>
      <c r="O1090">
        <f t="shared" ca="1" si="186"/>
        <v>5.8601299355647091E-101</v>
      </c>
      <c r="P1090">
        <f t="shared" ca="1" si="195"/>
        <v>8.4774162530032113E-100</v>
      </c>
      <c r="S1090" s="18">
        <f t="shared" si="193"/>
        <v>10.759999999999815</v>
      </c>
      <c r="T1090" s="35">
        <f t="shared" ca="1" si="189"/>
        <v>2.9570833669608702E-3</v>
      </c>
      <c r="V1090">
        <f t="shared" ca="1" si="192"/>
        <v>4.4705691974657464E-31</v>
      </c>
      <c r="W1090" s="35">
        <f t="shared" ca="1" si="190"/>
        <v>4.4705691974657464E-31</v>
      </c>
      <c r="X1090" s="35">
        <f t="shared" ca="1" si="191"/>
        <v>4.2426785739590495E-29</v>
      </c>
    </row>
    <row r="1091" spans="1:24" x14ac:dyDescent="0.25">
      <c r="A1091">
        <f t="shared" si="194"/>
        <v>10.769999999999815</v>
      </c>
      <c r="B1091">
        <f t="shared" ca="1" si="188"/>
        <v>4.0682880548946134E-9</v>
      </c>
      <c r="N1091">
        <f t="shared" ca="1" si="185"/>
        <v>2.0556082234684319E-101</v>
      </c>
      <c r="O1091">
        <f t="shared" ca="1" si="186"/>
        <v>2.0556082234684319E-101</v>
      </c>
      <c r="P1091">
        <f t="shared" ca="1" si="195"/>
        <v>2.9736962755176635E-100</v>
      </c>
      <c r="S1091" s="18">
        <f t="shared" si="193"/>
        <v>10.769999999999815</v>
      </c>
      <c r="T1091" s="35">
        <f t="shared" ca="1" si="189"/>
        <v>2.9072378857351189E-3</v>
      </c>
      <c r="V1091">
        <f t="shared" ca="1" si="192"/>
        <v>3.6455816891636143E-31</v>
      </c>
      <c r="W1091" s="35">
        <f t="shared" ca="1" si="190"/>
        <v>3.6455816891636143E-31</v>
      </c>
      <c r="X1091" s="35">
        <f t="shared" ca="1" si="191"/>
        <v>3.459745423692307E-29</v>
      </c>
    </row>
    <row r="1092" spans="1:24" x14ac:dyDescent="0.25">
      <c r="A1092">
        <f t="shared" si="194"/>
        <v>10.779999999999815</v>
      </c>
      <c r="B1092">
        <f t="shared" ca="1" si="188"/>
        <v>3.7274422912063021E-9</v>
      </c>
      <c r="N1092">
        <f t="shared" ca="1" si="185"/>
        <v>7.1933491477496016E-102</v>
      </c>
      <c r="O1092">
        <f t="shared" ca="1" si="186"/>
        <v>7.1933491477496016E-102</v>
      </c>
      <c r="P1092">
        <f t="shared" ca="1" si="195"/>
        <v>1.0406085811949298E-100</v>
      </c>
      <c r="S1092" s="18">
        <f t="shared" si="193"/>
        <v>10.779999999999815</v>
      </c>
      <c r="T1092" s="35">
        <f t="shared" ca="1" si="189"/>
        <v>2.8582326115164933E-3</v>
      </c>
      <c r="V1092">
        <f t="shared" ca="1" si="192"/>
        <v>2.9728352430730775E-31</v>
      </c>
      <c r="W1092" s="35">
        <f t="shared" ca="1" si="190"/>
        <v>2.9728352430730775E-31</v>
      </c>
      <c r="X1092" s="35">
        <f t="shared" ca="1" si="191"/>
        <v>2.8212927331146917E-29</v>
      </c>
    </row>
    <row r="1093" spans="1:24" x14ac:dyDescent="0.25">
      <c r="A1093">
        <f t="shared" si="194"/>
        <v>10.789999999999814</v>
      </c>
      <c r="B1093">
        <f t="shared" ca="1" si="188"/>
        <v>3.4144700078972849E-9</v>
      </c>
      <c r="N1093">
        <f t="shared" ca="1" si="185"/>
        <v>2.5111903145619856E-102</v>
      </c>
      <c r="O1093">
        <f t="shared" ca="1" si="186"/>
        <v>2.5111903145619856E-102</v>
      </c>
      <c r="P1093">
        <f t="shared" ca="1" si="195"/>
        <v>3.6327531677845935E-101</v>
      </c>
      <c r="S1093" s="18">
        <f t="shared" si="193"/>
        <v>10.789999999999814</v>
      </c>
      <c r="T1093" s="35">
        <f t="shared" ca="1" si="189"/>
        <v>2.8100533818559885E-3</v>
      </c>
      <c r="V1093">
        <f t="shared" ca="1" si="192"/>
        <v>2.4242356970425797E-31</v>
      </c>
      <c r="W1093" s="35">
        <f t="shared" ca="1" si="190"/>
        <v>2.4242356970425797E-31</v>
      </c>
      <c r="X1093" s="35">
        <f t="shared" ca="1" si="191"/>
        <v>2.300658461097009E-29</v>
      </c>
    </row>
    <row r="1094" spans="1:24" x14ac:dyDescent="0.25">
      <c r="A1094">
        <f t="shared" si="194"/>
        <v>10.799999999999814</v>
      </c>
      <c r="B1094">
        <f t="shared" ca="1" si="188"/>
        <v>3.1271507474170439E-9</v>
      </c>
      <c r="N1094">
        <f t="shared" ca="1" si="185"/>
        <v>8.7455234403413285E-103</v>
      </c>
      <c r="O1094">
        <f t="shared" ca="1" si="186"/>
        <v>8.7455234403413285E-103</v>
      </c>
      <c r="P1094">
        <f t="shared" ca="1" si="195"/>
        <v>1.2651501480235645E-101</v>
      </c>
      <c r="S1094" s="18">
        <f t="shared" si="193"/>
        <v>10.799999999999814</v>
      </c>
      <c r="T1094" s="35">
        <f t="shared" ca="1" si="189"/>
        <v>2.7626862730032618E-3</v>
      </c>
      <c r="V1094">
        <f t="shared" ca="1" si="192"/>
        <v>1.9768733087781671E-31</v>
      </c>
      <c r="W1094" s="35">
        <f t="shared" ca="1" si="190"/>
        <v>1.9768733087781671E-31</v>
      </c>
      <c r="X1094" s="35">
        <f t="shared" ca="1" si="191"/>
        <v>1.8761007066704563E-29</v>
      </c>
    </row>
    <row r="1095" spans="1:24" x14ac:dyDescent="0.25">
      <c r="A1095">
        <f t="shared" si="194"/>
        <v>10.809999999999814</v>
      </c>
      <c r="B1095">
        <f t="shared" ca="1" si="188"/>
        <v>2.8634359521877758E-9</v>
      </c>
      <c r="N1095">
        <f t="shared" ref="N1095:N1114" ca="1" si="196">B1095^$J$7</f>
        <v>3.0384331234809142E-103</v>
      </c>
      <c r="O1095">
        <f t="shared" ref="O1095:O1114" ca="1" si="197">AVERAGE(INDIRECT("n"&amp;ROW(N1095)-($B$8-1)/2&amp;":n"&amp;ROW(N1095)+($B$8-1)/2))</f>
        <v>3.0384331234809142E-103</v>
      </c>
      <c r="P1095">
        <f t="shared" ca="1" si="195"/>
        <v>4.3954763167172416E-102</v>
      </c>
      <c r="S1095" s="18">
        <f t="shared" si="193"/>
        <v>10.809999999999814</v>
      </c>
      <c r="T1095" s="35">
        <f t="shared" ca="1" si="189"/>
        <v>2.7161175958852692E-3</v>
      </c>
      <c r="V1095">
        <f t="shared" ca="1" si="192"/>
        <v>1.6120660377449859E-31</v>
      </c>
      <c r="W1095" s="35">
        <f t="shared" ca="1" si="190"/>
        <v>1.6120660377449859E-31</v>
      </c>
      <c r="X1095" s="35">
        <f t="shared" ca="1" si="191"/>
        <v>1.5298897603519572E-29</v>
      </c>
    </row>
    <row r="1096" spans="1:24" x14ac:dyDescent="0.25">
      <c r="A1096">
        <f t="shared" si="194"/>
        <v>10.819999999999814</v>
      </c>
      <c r="B1096">
        <f t="shared" ca="1" si="188"/>
        <v>2.6214360692193893E-9</v>
      </c>
      <c r="N1096">
        <f t="shared" ca="1" si="196"/>
        <v>1.0531039672791293E-103</v>
      </c>
      <c r="O1096">
        <f t="shared" ca="1" si="197"/>
        <v>1.0531039672791293E-103</v>
      </c>
      <c r="P1096">
        <f t="shared" ca="1" si="195"/>
        <v>1.5234475662618474E-102</v>
      </c>
      <c r="S1096" s="18">
        <f t="shared" si="193"/>
        <v>10.819999999999814</v>
      </c>
      <c r="T1096" s="35">
        <f t="shared" ca="1" si="189"/>
        <v>2.6703338921525229E-3</v>
      </c>
      <c r="V1096">
        <f t="shared" ca="1" si="192"/>
        <v>1.3145793769720215E-31</v>
      </c>
      <c r="W1096" s="35">
        <f t="shared" ca="1" si="190"/>
        <v>1.3145793769720215E-31</v>
      </c>
      <c r="X1096" s="35">
        <f t="shared" ca="1" si="191"/>
        <v>1.2475677056087814E-29</v>
      </c>
    </row>
    <row r="1097" spans="1:24" x14ac:dyDescent="0.25">
      <c r="A1097">
        <f t="shared" si="194"/>
        <v>10.829999999999814</v>
      </c>
      <c r="B1097">
        <f t="shared" ca="1" si="188"/>
        <v>2.3994085887520692E-9</v>
      </c>
      <c r="N1097">
        <f t="shared" ca="1" si="196"/>
        <v>3.6412500959057559E-104</v>
      </c>
      <c r="O1097">
        <f t="shared" ca="1" si="197"/>
        <v>3.6412500959057559E-104</v>
      </c>
      <c r="P1097">
        <f t="shared" ca="1" si="195"/>
        <v>5.2675270145364677E-103</v>
      </c>
      <c r="S1097" s="18">
        <f t="shared" si="193"/>
        <v>10.829999999999814</v>
      </c>
      <c r="T1097" s="35">
        <f t="shared" ca="1" si="189"/>
        <v>2.6253219302918218E-3</v>
      </c>
      <c r="V1097">
        <f t="shared" ca="1" si="192"/>
        <v>1.0719901547994013E-31</v>
      </c>
      <c r="W1097" s="35">
        <f t="shared" ca="1" si="190"/>
        <v>1.0719901547994013E-31</v>
      </c>
      <c r="X1097" s="35">
        <f t="shared" ca="1" si="191"/>
        <v>1.0173446512897449E-29</v>
      </c>
    </row>
    <row r="1098" spans="1:24" x14ac:dyDescent="0.25">
      <c r="A1098">
        <f t="shared" si="194"/>
        <v>10.839999999999813</v>
      </c>
      <c r="B1098">
        <f t="shared" ca="1" si="188"/>
        <v>2.1957469519032002E-9</v>
      </c>
      <c r="N1098">
        <f t="shared" ca="1" si="196"/>
        <v>1.2559937044215809E-104</v>
      </c>
      <c r="O1098">
        <f t="shared" ca="1" si="197"/>
        <v>1.2559937044215809E-104</v>
      </c>
      <c r="P1098">
        <f t="shared" ca="1" si="195"/>
        <v>1.8169531325429852E-103</v>
      </c>
      <c r="S1098" s="18">
        <f t="shared" si="193"/>
        <v>10.839999999999813</v>
      </c>
      <c r="T1098" s="35">
        <f t="shared" ca="1" si="189"/>
        <v>2.58106870180438E-3</v>
      </c>
      <c r="V1098">
        <f t="shared" ca="1" si="192"/>
        <v>8.741677388033279E-32</v>
      </c>
      <c r="W1098" s="35">
        <f t="shared" ca="1" si="190"/>
        <v>8.741677388033279E-32</v>
      </c>
      <c r="X1098" s="35">
        <f t="shared" ca="1" si="191"/>
        <v>8.2960638156983306E-30</v>
      </c>
    </row>
    <row r="1099" spans="1:24" x14ac:dyDescent="0.25">
      <c r="A1099">
        <f t="shared" si="194"/>
        <v>10.849999999999813</v>
      </c>
      <c r="B1099">
        <f t="shared" ca="1" si="188"/>
        <v>2.0089702666203986E-9</v>
      </c>
      <c r="N1099">
        <f t="shared" ca="1" si="196"/>
        <v>4.3219735949931889E-105</v>
      </c>
      <c r="O1099">
        <f t="shared" ca="1" si="197"/>
        <v>4.3219735949931889E-105</v>
      </c>
      <c r="P1099">
        <f t="shared" ca="1" si="195"/>
        <v>6.2522793183962498E-104</v>
      </c>
      <c r="S1099" s="18">
        <f t="shared" si="193"/>
        <v>10.849999999999813</v>
      </c>
      <c r="T1099" s="35">
        <f t="shared" ca="1" si="189"/>
        <v>2.5375614174482199E-3</v>
      </c>
      <c r="V1099">
        <f t="shared" ca="1" si="192"/>
        <v>7.1285097686012333E-32</v>
      </c>
      <c r="W1099" s="35">
        <f t="shared" ca="1" si="190"/>
        <v>7.1285097686012333E-32</v>
      </c>
      <c r="X1099" s="35">
        <f t="shared" ca="1" si="191"/>
        <v>6.7651286276134112E-30</v>
      </c>
    </row>
    <row r="1100" spans="1:24" x14ac:dyDescent="0.25">
      <c r="A1100">
        <f t="shared" si="194"/>
        <v>10.859999999999813</v>
      </c>
      <c r="B1100">
        <f t="shared" ca="1" si="188"/>
        <v>1.8377137752939624E-9</v>
      </c>
      <c r="N1100">
        <f t="shared" ca="1" si="196"/>
        <v>1.4836602086637402E-105</v>
      </c>
      <c r="O1100">
        <f t="shared" ca="1" si="197"/>
        <v>1.4836602086637402E-105</v>
      </c>
      <c r="P1100">
        <f t="shared" ca="1" si="195"/>
        <v>2.1463014139887139E-104</v>
      </c>
      <c r="S1100" s="18">
        <f t="shared" si="193"/>
        <v>10.859999999999813</v>
      </c>
      <c r="T1100" s="35">
        <f t="shared" ca="1" si="189"/>
        <v>2.4947875035438048E-3</v>
      </c>
      <c r="V1100">
        <f t="shared" ca="1" si="192"/>
        <v>5.8130320830680509E-32</v>
      </c>
      <c r="W1100" s="35">
        <f t="shared" ca="1" si="190"/>
        <v>5.8130320830680509E-32</v>
      </c>
      <c r="X1100" s="35">
        <f t="shared" ca="1" si="191"/>
        <v>5.516708405397259E-30</v>
      </c>
    </row>
    <row r="1101" spans="1:24" x14ac:dyDescent="0.25">
      <c r="A1101">
        <f t="shared" si="194"/>
        <v>10.869999999999813</v>
      </c>
      <c r="B1101">
        <f t="shared" ca="1" si="188"/>
        <v>1.6807200211781677E-9</v>
      </c>
      <c r="N1101">
        <f t="shared" ca="1" si="196"/>
        <v>5.0809448664034634E-106</v>
      </c>
      <c r="O1101">
        <f t="shared" ca="1" si="197"/>
        <v>5.0809448664034634E-106</v>
      </c>
      <c r="P1101">
        <f t="shared" ca="1" si="195"/>
        <v>7.3502268831367148E-105</v>
      </c>
      <c r="S1101" s="18">
        <f t="shared" si="193"/>
        <v>10.869999999999813</v>
      </c>
      <c r="T1101" s="35">
        <f t="shared" ca="1" si="189"/>
        <v>2.4527345983418108E-3</v>
      </c>
      <c r="V1101">
        <f t="shared" ca="1" si="192"/>
        <v>4.7403093837455199E-32</v>
      </c>
      <c r="W1101" s="35">
        <f t="shared" ca="1" si="190"/>
        <v>4.7403093837455199E-32</v>
      </c>
      <c r="X1101" s="35">
        <f t="shared" ca="1" si="191"/>
        <v>4.4986685515917993E-30</v>
      </c>
    </row>
    <row r="1102" spans="1:24" x14ac:dyDescent="0.25">
      <c r="A1102">
        <f t="shared" si="194"/>
        <v>10.879999999999812</v>
      </c>
      <c r="B1102">
        <f t="shared" ref="B1102:B1113" ca="1" si="198">EXP(-((S1102+$U$4+$B$4/2)^2))+$B$5*EXP(-((S1102+$U$4-$B$4/2)^2))+$B$7+$B$6*1.7*(RAND()-RAND()+RAND()-RAND())</f>
        <v>1.536830664324798E-9</v>
      </c>
      <c r="N1102">
        <f t="shared" ca="1" si="196"/>
        <v>1.7358500601360713E-106</v>
      </c>
      <c r="O1102">
        <f t="shared" ca="1" si="197"/>
        <v>1.7358500601360713E-106</v>
      </c>
      <c r="P1102">
        <f t="shared" ca="1" si="195"/>
        <v>2.5111258068300966E-105</v>
      </c>
      <c r="S1102" s="18">
        <f t="shared" si="193"/>
        <v>10.879999999999812</v>
      </c>
      <c r="T1102" s="35">
        <f t="shared" ref="T1102:T1165" ca="1" si="199">$U$2*($U$3*$U$5*SQRT(PI()/2)*EXP(0.5*($U$3*$U$5)^2-$U$5*(S1102+$U$4-$B$4/2))*ERFC((1/SQRT(2))*($U$3*$U$5-((S1102+$U$4-$B$4/2)/$U$3)))) + ($U$3*$U$5*SQRT(PI()/2)*EXP(0.5*($U$3*$U$5)^2-$U$5*(S1102+$U$4+$B$4/2))*ERFC((1/SQRT(2))*($U$3*$U$5-((S1102+$U$4+$B$4/2)/$U$3))))+$B$7+$B$6*1.7*(RAND()-RAND()+RAND()-RAND())</f>
        <v>2.4113905484520314E-3</v>
      </c>
      <c r="V1102">
        <f t="shared" ca="1" si="192"/>
        <v>3.8655442766157401E-32</v>
      </c>
      <c r="W1102" s="35">
        <f t="shared" ca="1" si="190"/>
        <v>3.8655442766157401E-32</v>
      </c>
      <c r="X1102" s="35">
        <f t="shared" ca="1" si="191"/>
        <v>3.668495252994749E-30</v>
      </c>
    </row>
    <row r="1103" spans="1:24" x14ac:dyDescent="0.25">
      <c r="A1103">
        <f t="shared" si="194"/>
        <v>10.889999999999812</v>
      </c>
      <c r="B1103">
        <f t="shared" ca="1" si="198"/>
        <v>1.4049789010601245E-9</v>
      </c>
      <c r="N1103">
        <f t="shared" ca="1" si="196"/>
        <v>5.916128909649104E-107</v>
      </c>
      <c r="O1103">
        <f t="shared" ca="1" si="197"/>
        <v>5.916128909649104E-107</v>
      </c>
      <c r="P1103">
        <f t="shared" ca="1" si="195"/>
        <v>8.5584258241687704E-106</v>
      </c>
      <c r="S1103" s="18">
        <f t="shared" si="193"/>
        <v>10.889999999999812</v>
      </c>
      <c r="T1103" s="35">
        <f t="shared" ca="1" si="199"/>
        <v>2.3707434053323751E-3</v>
      </c>
      <c r="V1103">
        <f t="shared" ca="1" si="192"/>
        <v>3.1522061639429689E-32</v>
      </c>
      <c r="W1103" s="35">
        <f t="shared" ref="W1103:W1166" ca="1" si="200">AVERAGE(INDIRECT("v"&amp;ROW(V1103)-($B$8-1)/2&amp;":v"&amp;ROW(V1103)+($B$8-1)/2))</f>
        <v>3.1522061639429689E-32</v>
      </c>
      <c r="X1103" s="35">
        <f t="shared" ref="X1103:X1166" ca="1" si="201">W1103/MAX($W$514:$W$1214)</f>
        <v>2.9915200865347865E-30</v>
      </c>
    </row>
    <row r="1104" spans="1:24" x14ac:dyDescent="0.25">
      <c r="A1104">
        <f t="shared" si="194"/>
        <v>10.899999999999812</v>
      </c>
      <c r="B1104">
        <f t="shared" ca="1" si="198"/>
        <v>1.2841824441506727E-9</v>
      </c>
      <c r="N1104">
        <f t="shared" ca="1" si="196"/>
        <v>2.0115032630681416E-107</v>
      </c>
      <c r="O1104">
        <f t="shared" ca="1" si="197"/>
        <v>2.0115032630681416E-107</v>
      </c>
      <c r="P1104">
        <f t="shared" ca="1" si="195"/>
        <v>2.9098928936393308E-106</v>
      </c>
      <c r="S1104" s="18">
        <f t="shared" si="193"/>
        <v>10.899999999999812</v>
      </c>
      <c r="T1104" s="35">
        <f t="shared" ca="1" si="199"/>
        <v>2.3307814218369444E-3</v>
      </c>
      <c r="V1104">
        <f t="shared" ca="1" si="192"/>
        <v>2.570505711361396E-32</v>
      </c>
      <c r="W1104" s="35">
        <f t="shared" ca="1" si="200"/>
        <v>2.570505711361396E-32</v>
      </c>
      <c r="X1104" s="35">
        <f t="shared" ca="1" si="201"/>
        <v>2.4394722515456423E-30</v>
      </c>
    </row>
    <row r="1105" spans="1:24" x14ac:dyDescent="0.25">
      <c r="A1105">
        <f t="shared" si="194"/>
        <v>10.909999999999812</v>
      </c>
      <c r="B1105">
        <f t="shared" ca="1" si="198"/>
        <v>1.173537023716879E-9</v>
      </c>
      <c r="N1105">
        <f t="shared" ca="1" si="196"/>
        <v>6.8227828258214899E-108</v>
      </c>
      <c r="O1105">
        <f t="shared" ca="1" si="197"/>
        <v>6.8227828258214899E-108</v>
      </c>
      <c r="P1105">
        <f t="shared" ca="1" si="195"/>
        <v>9.8700149406766674E-107</v>
      </c>
      <c r="S1105" s="18">
        <f t="shared" si="193"/>
        <v>10.909999999999812</v>
      </c>
      <c r="T1105" s="35">
        <f t="shared" ca="1" si="199"/>
        <v>2.2914930488222326E-3</v>
      </c>
      <c r="V1105">
        <f t="shared" ca="1" si="192"/>
        <v>2.096150832690686E-32</v>
      </c>
      <c r="W1105" s="35">
        <f t="shared" ca="1" si="200"/>
        <v>2.096150832690686E-32</v>
      </c>
      <c r="X1105" s="35">
        <f t="shared" ca="1" si="201"/>
        <v>1.9892979691902721E-30</v>
      </c>
    </row>
    <row r="1106" spans="1:24" x14ac:dyDescent="0.25">
      <c r="A1106">
        <f t="shared" si="194"/>
        <v>10.919999999999812</v>
      </c>
      <c r="B1106">
        <f t="shared" ca="1" si="198"/>
        <v>1.0722103716794492E-9</v>
      </c>
      <c r="N1106">
        <f t="shared" ca="1" si="196"/>
        <v>2.3086603646959479E-108</v>
      </c>
      <c r="O1106">
        <f t="shared" ca="1" si="197"/>
        <v>2.3086603646959479E-108</v>
      </c>
      <c r="P1106">
        <f t="shared" ca="1" si="195"/>
        <v>3.3397680791273706E-107</v>
      </c>
      <c r="S1106" s="18">
        <f t="shared" si="193"/>
        <v>10.919999999999812</v>
      </c>
      <c r="T1106" s="35">
        <f t="shared" ca="1" si="199"/>
        <v>2.252866931810444E-3</v>
      </c>
      <c r="V1106">
        <f t="shared" ca="1" si="192"/>
        <v>1.7093322419847609E-32</v>
      </c>
      <c r="W1106" s="35">
        <f t="shared" ca="1" si="200"/>
        <v>1.7093322419847609E-32</v>
      </c>
      <c r="X1106" s="35">
        <f t="shared" ca="1" si="201"/>
        <v>1.6221977467560932E-30</v>
      </c>
    </row>
    <row r="1107" spans="1:24" x14ac:dyDescent="0.25">
      <c r="A1107">
        <f t="shared" si="194"/>
        <v>10.929999999999811</v>
      </c>
      <c r="B1107">
        <f t="shared" ca="1" si="198"/>
        <v>9.7943665507158211E-10</v>
      </c>
      <c r="N1107">
        <f t="shared" ca="1" si="196"/>
        <v>7.7932074971513134E-109</v>
      </c>
      <c r="O1107">
        <f t="shared" ca="1" si="197"/>
        <v>7.7932074971513134E-109</v>
      </c>
      <c r="P1107">
        <f t="shared" ca="1" si="195"/>
        <v>1.1273856488817013E-107</v>
      </c>
      <c r="S1107" s="18">
        <f t="shared" si="193"/>
        <v>10.929999999999811</v>
      </c>
      <c r="T1107" s="35">
        <f t="shared" ca="1" si="199"/>
        <v>2.2148919077089784E-3</v>
      </c>
      <c r="V1107">
        <f t="shared" ca="1" si="192"/>
        <v>1.3938962091121712E-32</v>
      </c>
      <c r="W1107" s="35">
        <f t="shared" ca="1" si="200"/>
        <v>1.3938962091121712E-32</v>
      </c>
      <c r="X1107" s="35">
        <f t="shared" ca="1" si="201"/>
        <v>1.3228413026411418E-30</v>
      </c>
    </row>
    <row r="1108" spans="1:24" x14ac:dyDescent="0.25">
      <c r="A1108">
        <f t="shared" si="194"/>
        <v>10.939999999999811</v>
      </c>
      <c r="B1108">
        <f t="shared" ca="1" si="198"/>
        <v>8.9451132593308967E-10</v>
      </c>
      <c r="N1108">
        <f t="shared" ca="1" si="196"/>
        <v>2.6244005829121943E-109</v>
      </c>
      <c r="O1108">
        <f t="shared" ca="1" si="197"/>
        <v>2.6244005829121943E-109</v>
      </c>
      <c r="P1108">
        <f t="shared" ca="1" si="195"/>
        <v>3.7965260839949282E-108</v>
      </c>
      <c r="S1108" s="18">
        <f t="shared" si="193"/>
        <v>10.939999999999811</v>
      </c>
      <c r="T1108" s="35">
        <f t="shared" ca="1" si="199"/>
        <v>2.1775570015851666E-3</v>
      </c>
      <c r="V1108">
        <f t="shared" ca="1" si="192"/>
        <v>1.1366699728416857E-32</v>
      </c>
      <c r="W1108" s="35">
        <f t="shared" ca="1" si="200"/>
        <v>1.1366699728416857E-32</v>
      </c>
      <c r="X1108" s="35">
        <f t="shared" ca="1" si="201"/>
        <v>1.0787273670144292E-30</v>
      </c>
    </row>
    <row r="1109" spans="1:24" x14ac:dyDescent="0.25">
      <c r="A1109">
        <f t="shared" si="194"/>
        <v>10.949999999999811</v>
      </c>
      <c r="B1109">
        <f t="shared" ca="1" si="198"/>
        <v>8.1678635772887817E-10</v>
      </c>
      <c r="N1109">
        <f t="shared" ca="1" si="196"/>
        <v>8.8166115094113024E-110</v>
      </c>
      <c r="O1109">
        <f t="shared" ca="1" si="197"/>
        <v>8.8166115094113024E-110</v>
      </c>
      <c r="P1109">
        <f t="shared" ca="1" si="195"/>
        <v>1.2754339328330277E-108</v>
      </c>
      <c r="S1109" s="18">
        <f t="shared" si="193"/>
        <v>10.949999999999811</v>
      </c>
      <c r="T1109" s="35">
        <f t="shared" ca="1" si="199"/>
        <v>2.1408514234952836E-3</v>
      </c>
      <c r="V1109">
        <f t="shared" ca="1" si="192"/>
        <v>9.2691164043132155E-33</v>
      </c>
      <c r="W1109" s="35">
        <f t="shared" ca="1" si="200"/>
        <v>9.2691164043132155E-33</v>
      </c>
      <c r="X1109" s="35">
        <f t="shared" ca="1" si="201"/>
        <v>8.7966162318670485E-31</v>
      </c>
    </row>
    <row r="1110" spans="1:24" x14ac:dyDescent="0.25">
      <c r="A1110">
        <f t="shared" si="194"/>
        <v>10.959999999999811</v>
      </c>
      <c r="B1110">
        <f t="shared" ca="1" si="198"/>
        <v>7.4566584031488889E-10</v>
      </c>
      <c r="N1110">
        <f t="shared" ca="1" si="196"/>
        <v>2.954819640392933E-110</v>
      </c>
      <c r="O1110">
        <f t="shared" ca="1" si="197"/>
        <v>2.954819640392933E-110</v>
      </c>
      <c r="P1110">
        <f t="shared" ca="1" si="195"/>
        <v>4.2745188792040486E-109</v>
      </c>
      <c r="S1110" s="18">
        <f t="shared" si="193"/>
        <v>10.959999999999811</v>
      </c>
      <c r="T1110" s="35">
        <f t="shared" ca="1" si="199"/>
        <v>2.1047645653669814E-3</v>
      </c>
      <c r="V1110">
        <f t="shared" ca="1" si="192"/>
        <v>7.5586160131702021E-33</v>
      </c>
      <c r="W1110" s="35">
        <f t="shared" ca="1" si="200"/>
        <v>7.5586160131702021E-33</v>
      </c>
      <c r="X1110" s="35">
        <f t="shared" ca="1" si="201"/>
        <v>7.1733098832336549E-31</v>
      </c>
    </row>
    <row r="1111" spans="1:24" x14ac:dyDescent="0.25">
      <c r="A1111">
        <f t="shared" si="194"/>
        <v>10.969999999999811</v>
      </c>
      <c r="B1111">
        <f t="shared" ca="1" si="198"/>
        <v>6.806019074177076E-10</v>
      </c>
      <c r="N1111">
        <f t="shared" ca="1" si="196"/>
        <v>9.8791127647566837E-111</v>
      </c>
      <c r="O1111">
        <f t="shared" ca="1" si="197"/>
        <v>9.8791127647566837E-111</v>
      </c>
      <c r="P1111">
        <f t="shared" ca="1" si="195"/>
        <v>1.4291381255717724E-109</v>
      </c>
      <c r="S1111" s="18">
        <f t="shared" si="193"/>
        <v>10.969999999999811</v>
      </c>
      <c r="T1111" s="35">
        <f t="shared" ca="1" si="199"/>
        <v>2.0692859979342033E-3</v>
      </c>
      <c r="V1111">
        <f t="shared" ca="1" si="192"/>
        <v>6.1637672175981295E-33</v>
      </c>
      <c r="W1111" s="35">
        <f t="shared" ca="1" si="200"/>
        <v>6.1637672175981295E-33</v>
      </c>
      <c r="X1111" s="35">
        <f t="shared" ca="1" si="201"/>
        <v>5.8495645529430682E-31</v>
      </c>
    </row>
    <row r="1112" spans="1:24" x14ac:dyDescent="0.25">
      <c r="A1112">
        <f t="shared" si="194"/>
        <v>10.97999999999981</v>
      </c>
      <c r="B1112">
        <f t="shared" ca="1" si="198"/>
        <v>6.2109097240867462E-10</v>
      </c>
      <c r="N1112">
        <f t="shared" ca="1" si="196"/>
        <v>3.295054495252946E-111</v>
      </c>
      <c r="O1112">
        <f t="shared" ca="1" si="197"/>
        <v>3.295054495252946E-111</v>
      </c>
      <c r="P1112">
        <f t="shared" ca="1" si="195"/>
        <v>4.7667114619868598E-110</v>
      </c>
      <c r="S1112" s="18">
        <f t="shared" si="193"/>
        <v>10.97999999999981</v>
      </c>
      <c r="T1112" s="35">
        <f t="shared" ca="1" si="199"/>
        <v>2.0344054677237239E-3</v>
      </c>
      <c r="V1112">
        <f t="shared" ca="1" si="192"/>
        <v>5.0263204427290483E-33</v>
      </c>
      <c r="W1112" s="35">
        <f t="shared" ca="1" si="200"/>
        <v>5.0263204427290483E-33</v>
      </c>
      <c r="X1112" s="35">
        <f t="shared" ca="1" si="201"/>
        <v>4.7700999819681891E-31</v>
      </c>
    </row>
    <row r="1113" spans="1:24" x14ac:dyDescent="0.25">
      <c r="A1113">
        <f t="shared" si="194"/>
        <v>10.98999999999981</v>
      </c>
      <c r="B1113">
        <f t="shared" ca="1" si="198"/>
        <v>5.6667024984726694E-10</v>
      </c>
      <c r="N1113">
        <f t="shared" ca="1" si="196"/>
        <v>1.0963897170694777E-111</v>
      </c>
      <c r="O1113">
        <f t="shared" ca="1" si="197"/>
        <v>1.0963897170694777E-111</v>
      </c>
      <c r="P1113">
        <f t="shared" ca="1" si="195"/>
        <v>1.5860658567828696E-110</v>
      </c>
      <c r="S1113" s="18">
        <f t="shared" si="193"/>
        <v>10.98999999999981</v>
      </c>
      <c r="T1113" s="35">
        <f t="shared" ca="1" si="199"/>
        <v>2.0001128940924486E-3</v>
      </c>
      <c r="V1113">
        <f t="shared" ca="1" si="192"/>
        <v>4.0987753467413306E-33</v>
      </c>
      <c r="W1113" s="35">
        <f t="shared" ca="1" si="200"/>
        <v>4.0987753467413306E-33</v>
      </c>
      <c r="X1113" s="35">
        <f t="shared" ca="1" si="201"/>
        <v>3.8898371940979799E-31</v>
      </c>
    </row>
    <row r="1114" spans="1:24" x14ac:dyDescent="0.25">
      <c r="A1114">
        <f t="shared" si="194"/>
        <v>10.99999999999981</v>
      </c>
      <c r="B1114">
        <f ca="1">$B$5*EXP(-((S1114+$U$4+$B$4/2)^2))+EXP(-((S1114+$U$4-$B$4/2)^2))+$B$7+$B$6*1.7*(RAND()-RAND()+RAND()-RAND())</f>
        <v>6.4614317731174387E-10</v>
      </c>
      <c r="N1114">
        <f t="shared" ca="1" si="196"/>
        <v>5.2959655958414973E-111</v>
      </c>
      <c r="O1114">
        <f t="shared" ca="1" si="197"/>
        <v>5.2959655958414973E-111</v>
      </c>
      <c r="P1114">
        <f t="shared" ca="1" si="195"/>
        <v>7.6612814581228472E-110</v>
      </c>
      <c r="S1114" s="18">
        <f t="shared" si="193"/>
        <v>10.99999999999981</v>
      </c>
      <c r="T1114" s="35">
        <f t="shared" ca="1" si="199"/>
        <v>1.9663983663145848E-3</v>
      </c>
      <c r="V1114">
        <f t="shared" ca="1" si="192"/>
        <v>3.3423971841874673E-33</v>
      </c>
      <c r="W1114" s="35">
        <f t="shared" ca="1" si="200"/>
        <v>3.3423971841874673E-33</v>
      </c>
      <c r="X1114" s="35">
        <f t="shared" ca="1" si="201"/>
        <v>3.1720159766349036E-31</v>
      </c>
    </row>
    <row r="1115" spans="1:24" x14ac:dyDescent="0.25">
      <c r="S1115" s="18">
        <f t="shared" si="193"/>
        <v>11.00999999999981</v>
      </c>
      <c r="T1115" s="35">
        <f t="shared" ca="1" si="199"/>
        <v>1.9332521407179086E-3</v>
      </c>
      <c r="V1115">
        <f t="shared" ca="1" si="192"/>
        <v>2.725599224614155E-33</v>
      </c>
      <c r="W1115" s="35">
        <f t="shared" ca="1" si="200"/>
        <v>2.725599224614155E-33</v>
      </c>
      <c r="X1115" s="35">
        <f t="shared" ca="1" si="201"/>
        <v>2.5866597564411095E-31</v>
      </c>
    </row>
    <row r="1116" spans="1:24" x14ac:dyDescent="0.25">
      <c r="S1116" s="18">
        <f t="shared" si="193"/>
        <v>11.01999999999981</v>
      </c>
      <c r="T1116" s="35">
        <f t="shared" ca="1" si="199"/>
        <v>1.9006646378682461E-3</v>
      </c>
      <c r="V1116">
        <f t="shared" ca="1" si="192"/>
        <v>2.2226236755740865E-33</v>
      </c>
      <c r="W1116" s="35">
        <f t="shared" ca="1" si="200"/>
        <v>2.2226236755740865E-33</v>
      </c>
      <c r="X1116" s="35">
        <f t="shared" ca="1" si="201"/>
        <v>2.1093237638907026E-31</v>
      </c>
    </row>
    <row r="1117" spans="1:24" x14ac:dyDescent="0.25">
      <c r="S1117" s="18">
        <f t="shared" si="193"/>
        <v>11.029999999999809</v>
      </c>
      <c r="T1117" s="35">
        <f t="shared" ca="1" si="199"/>
        <v>1.8686264398013869E-3</v>
      </c>
      <c r="V1117">
        <f t="shared" ca="1" si="192"/>
        <v>1.812466024795583E-33</v>
      </c>
      <c r="W1117" s="35">
        <f t="shared" ca="1" si="200"/>
        <v>1.812466024795583E-33</v>
      </c>
      <c r="X1117" s="35">
        <f t="shared" ca="1" si="201"/>
        <v>1.7200742075054014E-31</v>
      </c>
    </row>
    <row r="1118" spans="1:24" x14ac:dyDescent="0.25">
      <c r="S1118" s="18">
        <f t="shared" si="193"/>
        <v>11.039999999999809</v>
      </c>
      <c r="T1118" s="35">
        <f t="shared" ca="1" si="199"/>
        <v>1.8371282873016416E-3</v>
      </c>
      <c r="V1118">
        <f t="shared" ref="V1118:V1181" ca="1" si="202">T1118^$J$7</f>
        <v>1.477997881559984E-33</v>
      </c>
      <c r="W1118" s="35">
        <f t="shared" ca="1" si="200"/>
        <v>1.477997881559984E-33</v>
      </c>
      <c r="X1118" s="35">
        <f t="shared" ca="1" si="201"/>
        <v>1.4026558291517095E-31</v>
      </c>
    </row>
    <row r="1119" spans="1:24" x14ac:dyDescent="0.25">
      <c r="S1119" s="18">
        <f t="shared" si="193"/>
        <v>11.049999999999809</v>
      </c>
      <c r="T1119" s="35">
        <f t="shared" ca="1" si="199"/>
        <v>1.8061610772262173E-3</v>
      </c>
      <c r="V1119">
        <f t="shared" ca="1" si="202"/>
        <v>1.2052516867465246E-33</v>
      </c>
      <c r="W1119" s="35">
        <f t="shared" ca="1" si="200"/>
        <v>1.2052516867465246E-33</v>
      </c>
      <c r="X1119" s="35">
        <f t="shared" ca="1" si="201"/>
        <v>1.1438130765286434E-31</v>
      </c>
    </row>
    <row r="1120" spans="1:24" x14ac:dyDescent="0.25">
      <c r="S1120" s="18">
        <f t="shared" si="193"/>
        <v>11.059999999999809</v>
      </c>
      <c r="T1120" s="35">
        <f t="shared" ca="1" si="199"/>
        <v>1.7757158598746968E-3</v>
      </c>
      <c r="V1120">
        <f t="shared" ca="1" si="202"/>
        <v>9.8283742071065636E-34</v>
      </c>
      <c r="W1120" s="35">
        <f t="shared" ca="1" si="200"/>
        <v>9.8283742071065636E-34</v>
      </c>
      <c r="X1120" s="35">
        <f t="shared" ca="1" si="201"/>
        <v>9.327365448001719E-32</v>
      </c>
    </row>
    <row r="1121" spans="19:24" x14ac:dyDescent="0.25">
      <c r="S1121" s="18">
        <f t="shared" si="193"/>
        <v>11.069999999999808</v>
      </c>
      <c r="T1121" s="35">
        <f t="shared" ca="1" si="199"/>
        <v>1.7457838364028215E-3</v>
      </c>
      <c r="V1121">
        <f t="shared" ca="1" si="202"/>
        <v>8.0146695044731209E-34</v>
      </c>
      <c r="W1121" s="35">
        <f t="shared" ca="1" si="200"/>
        <v>8.0146695044731209E-34</v>
      </c>
      <c r="X1121" s="35">
        <f t="shared" ca="1" si="201"/>
        <v>7.6061157051918423E-32</v>
      </c>
    </row>
    <row r="1122" spans="19:24" x14ac:dyDescent="0.25">
      <c r="S1122" s="18">
        <f t="shared" si="193"/>
        <v>11.079999999999808</v>
      </c>
      <c r="T1122" s="35">
        <f t="shared" ca="1" si="199"/>
        <v>1.7163563562798472E-3</v>
      </c>
      <c r="V1122">
        <f t="shared" ca="1" si="202"/>
        <v>6.5356615255544565E-34</v>
      </c>
      <c r="W1122" s="35">
        <f t="shared" ca="1" si="200"/>
        <v>6.5356615255544565E-34</v>
      </c>
      <c r="X1122" s="35">
        <f t="shared" ca="1" si="201"/>
        <v>6.20250126915318E-32</v>
      </c>
    </row>
    <row r="1123" spans="19:24" x14ac:dyDescent="0.25">
      <c r="S1123" s="18">
        <f t="shared" si="193"/>
        <v>11.089999999999808</v>
      </c>
      <c r="T1123" s="35">
        <f t="shared" ca="1" si="199"/>
        <v>1.6874249147887507E-3</v>
      </c>
      <c r="V1123">
        <f t="shared" ca="1" si="202"/>
        <v>5.3295861407666033E-34</v>
      </c>
      <c r="W1123" s="35">
        <f t="shared" ca="1" si="200"/>
        <v>5.3295861407666033E-34</v>
      </c>
      <c r="X1123" s="35">
        <f t="shared" ca="1" si="201"/>
        <v>5.0579064832096962E-32</v>
      </c>
    </row>
    <row r="1124" spans="19:24" x14ac:dyDescent="0.25">
      <c r="S1124" s="18">
        <f t="shared" si="193"/>
        <v>11.099999999999808</v>
      </c>
      <c r="T1124" s="35">
        <f t="shared" ca="1" si="199"/>
        <v>1.6589811505685389E-3</v>
      </c>
      <c r="V1124">
        <f t="shared" ca="1" si="202"/>
        <v>4.3460770240499338E-34</v>
      </c>
      <c r="W1124" s="35">
        <f t="shared" ca="1" si="200"/>
        <v>4.3460770240499338E-34</v>
      </c>
      <c r="X1124" s="35">
        <f t="shared" ca="1" si="201"/>
        <v>4.1245324826120515E-32</v>
      </c>
    </row>
    <row r="1125" spans="19:24" x14ac:dyDescent="0.25">
      <c r="S1125" s="18">
        <f t="shared" si="193"/>
        <v>11.109999999999808</v>
      </c>
      <c r="T1125" s="35">
        <f t="shared" ca="1" si="199"/>
        <v>1.6310168431979809E-3</v>
      </c>
      <c r="V1125">
        <f t="shared" ca="1" si="202"/>
        <v>3.5440623298432739E-34</v>
      </c>
      <c r="W1125" s="35">
        <f t="shared" ca="1" si="200"/>
        <v>3.5440623298432739E-34</v>
      </c>
      <c r="X1125" s="35">
        <f t="shared" ca="1" si="201"/>
        <v>3.3634010899831634E-32</v>
      </c>
    </row>
    <row r="1126" spans="19:24" x14ac:dyDescent="0.25">
      <c r="S1126" s="18">
        <f t="shared" si="193"/>
        <v>11.119999999999807</v>
      </c>
      <c r="T1126" s="35">
        <f t="shared" ca="1" si="199"/>
        <v>1.6035239108200569E-3</v>
      </c>
      <c r="V1126">
        <f t="shared" ca="1" si="202"/>
        <v>2.8900495121529479E-34</v>
      </c>
      <c r="W1126" s="35">
        <f t="shared" ca="1" si="200"/>
        <v>2.8900495121529479E-34</v>
      </c>
      <c r="X1126" s="35">
        <f t="shared" ca="1" si="201"/>
        <v>2.742727067023788E-32</v>
      </c>
    </row>
    <row r="1127" spans="19:24" x14ac:dyDescent="0.25">
      <c r="S1127" s="18">
        <f t="shared" si="193"/>
        <v>11.129999999999807</v>
      </c>
      <c r="T1127" s="35">
        <f t="shared" ca="1" si="199"/>
        <v>1.5764944078064205E-3</v>
      </c>
      <c r="V1127">
        <f t="shared" ca="1" si="202"/>
        <v>2.3567266589307982E-34</v>
      </c>
      <c r="W1127" s="35">
        <f t="shared" ca="1" si="200"/>
        <v>2.3567266589307982E-34</v>
      </c>
      <c r="X1127" s="35">
        <f t="shared" ca="1" si="201"/>
        <v>2.2365907469214172E-32</v>
      </c>
    </row>
    <row r="1128" spans="19:24" x14ac:dyDescent="0.25">
      <c r="S1128" s="18">
        <f t="shared" si="193"/>
        <v>11.139999999999807</v>
      </c>
      <c r="T1128" s="35">
        <f t="shared" ca="1" si="199"/>
        <v>1.5499205224612353E-3</v>
      </c>
      <c r="V1128">
        <f t="shared" ca="1" si="202"/>
        <v>1.921821932804878E-34</v>
      </c>
      <c r="W1128" s="35">
        <f t="shared" ca="1" si="200"/>
        <v>1.921821932804878E-34</v>
      </c>
      <c r="X1128" s="35">
        <f t="shared" ca="1" si="201"/>
        <v>1.8238556159466085E-32</v>
      </c>
    </row>
    <row r="1129" spans="19:24" x14ac:dyDescent="0.25">
      <c r="S1129" s="18">
        <f t="shared" ref="S1129:S1192" si="203">S1128+0.01</f>
        <v>11.149999999999807</v>
      </c>
      <c r="T1129" s="35">
        <f t="shared" ca="1" si="199"/>
        <v>1.523794574763691E-3</v>
      </c>
      <c r="V1129">
        <f t="shared" ca="1" si="202"/>
        <v>1.5671734878485174E-34</v>
      </c>
      <c r="W1129" s="35">
        <f t="shared" ca="1" si="200"/>
        <v>1.5671734878485174E-34</v>
      </c>
      <c r="X1129" s="35">
        <f t="shared" ca="1" si="201"/>
        <v>1.4872856419135033E-32</v>
      </c>
    </row>
    <row r="1130" spans="19:24" x14ac:dyDescent="0.25">
      <c r="S1130" s="18">
        <f t="shared" si="203"/>
        <v>11.159999999999807</v>
      </c>
      <c r="T1130" s="35">
        <f t="shared" ca="1" si="199"/>
        <v>1.4981090141485691E-3</v>
      </c>
      <c r="V1130">
        <f t="shared" ca="1" si="202"/>
        <v>1.2779710216549006E-34</v>
      </c>
      <c r="W1130" s="35">
        <f t="shared" ca="1" si="200"/>
        <v>1.2779710216549006E-34</v>
      </c>
      <c r="X1130" s="35">
        <f t="shared" ca="1" si="201"/>
        <v>1.2128254887072122E-32</v>
      </c>
    </row>
    <row r="1131" spans="19:24" x14ac:dyDescent="0.25">
      <c r="S1131" s="18">
        <f t="shared" si="203"/>
        <v>11.169999999999806</v>
      </c>
      <c r="T1131" s="35">
        <f t="shared" ca="1" si="199"/>
        <v>1.472856417324206E-3</v>
      </c>
      <c r="V1131">
        <f t="shared" ca="1" si="202"/>
        <v>1.0421372895565118E-34</v>
      </c>
      <c r="W1131" s="35">
        <f t="shared" ca="1" si="200"/>
        <v>1.0421372895565118E-34</v>
      </c>
      <c r="X1131" s="35">
        <f t="shared" ca="1" si="201"/>
        <v>9.8901355828058353E-33</v>
      </c>
    </row>
    <row r="1132" spans="19:24" x14ac:dyDescent="0.25">
      <c r="S1132" s="18">
        <f t="shared" si="203"/>
        <v>11.179999999999806</v>
      </c>
      <c r="T1132" s="35">
        <f t="shared" ca="1" si="199"/>
        <v>1.4480294861272303E-3</v>
      </c>
      <c r="V1132">
        <f t="shared" ca="1" si="202"/>
        <v>8.4982375271621022E-35</v>
      </c>
      <c r="W1132" s="35">
        <f t="shared" ca="1" si="200"/>
        <v>8.4982375271621022E-35</v>
      </c>
      <c r="X1132" s="35">
        <f t="shared" ca="1" si="201"/>
        <v>8.0650334846274667E-33</v>
      </c>
    </row>
    <row r="1133" spans="19:24" x14ac:dyDescent="0.25">
      <c r="S1133" s="18">
        <f t="shared" si="203"/>
        <v>11.189999999999806</v>
      </c>
      <c r="T1133" s="35">
        <f t="shared" ca="1" si="199"/>
        <v>1.4236210454134516E-3</v>
      </c>
      <c r="V1133">
        <f t="shared" ca="1" si="202"/>
        <v>6.9299929810264246E-35</v>
      </c>
      <c r="W1133" s="35">
        <f t="shared" ca="1" si="200"/>
        <v>6.9299929810264246E-35</v>
      </c>
      <c r="X1133" s="35">
        <f t="shared" ca="1" si="201"/>
        <v>6.5767313824276602E-33</v>
      </c>
    </row>
    <row r="1134" spans="19:24" x14ac:dyDescent="0.25">
      <c r="S1134" s="18">
        <f t="shared" si="203"/>
        <v>11.199999999999806</v>
      </c>
      <c r="T1134" s="35">
        <f t="shared" ca="1" si="199"/>
        <v>1.3996240409842949E-3</v>
      </c>
      <c r="V1134">
        <f t="shared" ca="1" si="202"/>
        <v>5.6511485509032512E-35</v>
      </c>
      <c r="W1134" s="35">
        <f t="shared" ca="1" si="200"/>
        <v>5.6511485509032512E-35</v>
      </c>
      <c r="X1134" s="35">
        <f t="shared" ca="1" si="201"/>
        <v>5.3630770079050231E-33</v>
      </c>
    </row>
    <row r="1135" spans="19:24" x14ac:dyDescent="0.25">
      <c r="S1135" s="18">
        <f t="shared" si="203"/>
        <v>11.209999999999805</v>
      </c>
      <c r="T1135" s="35">
        <f t="shared" ca="1" si="199"/>
        <v>1.3760315375481757E-3</v>
      </c>
      <c r="V1135">
        <f t="shared" ca="1" si="202"/>
        <v>4.6082990290507152E-35</v>
      </c>
      <c r="W1135" s="35">
        <f t="shared" ca="1" si="200"/>
        <v>4.6082990290507152E-35</v>
      </c>
      <c r="X1135" s="35">
        <f t="shared" ca="1" si="201"/>
        <v>4.3733875239047935E-33</v>
      </c>
    </row>
    <row r="1136" spans="19:24" x14ac:dyDescent="0.25">
      <c r="S1136" s="18">
        <f t="shared" si="203"/>
        <v>11.219999999999805</v>
      </c>
      <c r="T1136" s="35">
        <f t="shared" ca="1" si="199"/>
        <v>1.352836716716248E-3</v>
      </c>
      <c r="V1136">
        <f t="shared" ca="1" si="202"/>
        <v>3.7578944772797085E-35</v>
      </c>
      <c r="W1136" s="35">
        <f t="shared" ca="1" si="200"/>
        <v>3.7578944772797085E-35</v>
      </c>
      <c r="X1136" s="35">
        <f t="shared" ca="1" si="201"/>
        <v>3.5663329830554134E-33</v>
      </c>
    </row>
    <row r="1137" spans="19:24" x14ac:dyDescent="0.25">
      <c r="S1137" s="18">
        <f t="shared" si="203"/>
        <v>11.229999999999805</v>
      </c>
      <c r="T1137" s="35">
        <f t="shared" ca="1" si="199"/>
        <v>1.3300328750319016E-3</v>
      </c>
      <c r="V1137">
        <f t="shared" ca="1" si="202"/>
        <v>3.064421559088152E-35</v>
      </c>
      <c r="W1137" s="35">
        <f t="shared" ca="1" si="200"/>
        <v>3.064421559088152E-35</v>
      </c>
      <c r="X1137" s="35">
        <f t="shared" ca="1" si="201"/>
        <v>2.9082103678635888E-33</v>
      </c>
    </row>
    <row r="1138" spans="19:24" x14ac:dyDescent="0.25">
      <c r="S1138" s="18">
        <f t="shared" si="203"/>
        <v>11.239999999999805</v>
      </c>
      <c r="T1138" s="35">
        <f t="shared" ca="1" si="199"/>
        <v>1.3076134220334989E-3</v>
      </c>
      <c r="V1138">
        <f t="shared" ca="1" si="202"/>
        <v>2.4989204844004852E-35</v>
      </c>
      <c r="W1138" s="35">
        <f t="shared" ca="1" si="200"/>
        <v>2.4989204844004852E-35</v>
      </c>
      <c r="X1138" s="35">
        <f t="shared" ca="1" si="201"/>
        <v>2.3715361353098801E-33</v>
      </c>
    </row>
    <row r="1139" spans="19:24" x14ac:dyDescent="0.25">
      <c r="S1139" s="18">
        <f t="shared" si="203"/>
        <v>11.249999999999805</v>
      </c>
      <c r="T1139" s="35">
        <f t="shared" ca="1" si="199"/>
        <v>1.2855718783497466E-3</v>
      </c>
      <c r="V1139">
        <f t="shared" ca="1" si="202"/>
        <v>2.037775633768828E-35</v>
      </c>
      <c r="W1139" s="35">
        <f t="shared" ca="1" si="200"/>
        <v>2.037775633768828E-35</v>
      </c>
      <c r="X1139" s="35">
        <f t="shared" ca="1" si="201"/>
        <v>1.9338984898897926E-33</v>
      </c>
    </row>
    <row r="1140" spans="19:24" x14ac:dyDescent="0.25">
      <c r="S1140" s="18">
        <f t="shared" si="203"/>
        <v>11.259999999999804</v>
      </c>
      <c r="T1140" s="35">
        <f t="shared" ca="1" si="199"/>
        <v>1.2639018738271695E-3</v>
      </c>
      <c r="V1140">
        <f t="shared" ca="1" si="202"/>
        <v>1.6617293578871355E-35</v>
      </c>
      <c r="W1140" s="35">
        <f t="shared" ca="1" si="200"/>
        <v>1.6617293578871355E-35</v>
      </c>
      <c r="X1140" s="35">
        <f t="shared" ca="1" si="201"/>
        <v>1.5770214554386165E-33</v>
      </c>
    </row>
    <row r="1141" spans="19:24" x14ac:dyDescent="0.25">
      <c r="S1141" s="18">
        <f t="shared" si="203"/>
        <v>11.269999999999804</v>
      </c>
      <c r="T1141" s="35">
        <f t="shared" ca="1" si="199"/>
        <v>1.2425971456891461E-3</v>
      </c>
      <c r="V1141">
        <f t="shared" ca="1" si="202"/>
        <v>1.3550777681825012E-35</v>
      </c>
      <c r="W1141" s="35">
        <f t="shared" ca="1" si="200"/>
        <v>1.3550777681825012E-35</v>
      </c>
      <c r="X1141" s="35">
        <f t="shared" ca="1" si="201"/>
        <v>1.2860016609015246E-33</v>
      </c>
    </row>
    <row r="1142" spans="19:24" x14ac:dyDescent="0.25">
      <c r="S1142" s="18">
        <f t="shared" si="203"/>
        <v>11.279999999999804</v>
      </c>
      <c r="T1142" s="35">
        <f t="shared" ca="1" si="199"/>
        <v>1.2216515367259719E-3</v>
      </c>
      <c r="V1142">
        <f t="shared" ca="1" si="202"/>
        <v>1.1050149342870997E-35</v>
      </c>
      <c r="W1142" s="35">
        <f t="shared" ca="1" si="200"/>
        <v>1.1050149342870997E-35</v>
      </c>
      <c r="X1142" s="35">
        <f t="shared" ca="1" si="201"/>
        <v>1.0486859678320786E-33</v>
      </c>
    </row>
    <row r="1143" spans="19:24" x14ac:dyDescent="0.25">
      <c r="S1143" s="18">
        <f t="shared" si="203"/>
        <v>11.289999999999804</v>
      </c>
      <c r="T1143" s="35">
        <f t="shared" ca="1" si="199"/>
        <v>1.2010589935154263E-3</v>
      </c>
      <c r="V1143">
        <f t="shared" ca="1" si="202"/>
        <v>9.0109810174100989E-36</v>
      </c>
      <c r="W1143" s="35">
        <f t="shared" ca="1" si="200"/>
        <v>9.0109810174100989E-36</v>
      </c>
      <c r="X1143" s="35">
        <f t="shared" ca="1" si="201"/>
        <v>8.5516394902442333E-34</v>
      </c>
    </row>
    <row r="1144" spans="19:24" x14ac:dyDescent="0.25">
      <c r="S1144" s="18">
        <f t="shared" si="203"/>
        <v>11.299999999999804</v>
      </c>
      <c r="T1144" s="35">
        <f t="shared" ca="1" si="199"/>
        <v>1.1808135646733341E-3</v>
      </c>
      <c r="V1144">
        <f t="shared" ca="1" si="202"/>
        <v>7.3481159714265772E-36</v>
      </c>
      <c r="W1144" s="35">
        <f t="shared" ca="1" si="200"/>
        <v>7.3481159714265772E-36</v>
      </c>
      <c r="X1144" s="35">
        <f t="shared" ca="1" si="201"/>
        <v>6.973540239263167E-34</v>
      </c>
    </row>
    <row r="1145" spans="19:24" x14ac:dyDescent="0.25">
      <c r="S1145" s="18">
        <f t="shared" si="203"/>
        <v>11.309999999999803</v>
      </c>
      <c r="T1145" s="35">
        <f t="shared" ca="1" si="199"/>
        <v>1.1609093991336065E-3</v>
      </c>
      <c r="V1145">
        <f t="shared" ca="1" si="202"/>
        <v>5.99211209201528E-36</v>
      </c>
      <c r="W1145" s="35">
        <f t="shared" ca="1" si="200"/>
        <v>5.99211209201528E-36</v>
      </c>
      <c r="X1145" s="35">
        <f t="shared" ca="1" si="201"/>
        <v>5.6866596763485067E-34</v>
      </c>
    </row>
    <row r="1146" spans="19:24" x14ac:dyDescent="0.25">
      <c r="S1146" s="18">
        <f t="shared" si="203"/>
        <v>11.319999999999803</v>
      </c>
      <c r="T1146" s="35">
        <f t="shared" ca="1" si="199"/>
        <v>1.141340744457286E-3</v>
      </c>
      <c r="V1146">
        <f t="shared" ca="1" si="202"/>
        <v>4.8863419486288629E-36</v>
      </c>
      <c r="W1146" s="35">
        <f t="shared" ca="1" si="200"/>
        <v>4.8863419486288629E-36</v>
      </c>
      <c r="X1146" s="35">
        <f t="shared" ca="1" si="201"/>
        <v>4.637256996768325E-34</v>
      </c>
    </row>
    <row r="1147" spans="19:24" x14ac:dyDescent="0.25">
      <c r="S1147" s="18">
        <f t="shared" si="203"/>
        <v>11.329999999999803</v>
      </c>
      <c r="T1147" s="35">
        <f t="shared" ca="1" si="199"/>
        <v>1.122101945170071E-3</v>
      </c>
      <c r="V1147">
        <f t="shared" ca="1" si="202"/>
        <v>3.9846280021041851E-36</v>
      </c>
      <c r="W1147" s="35">
        <f t="shared" ca="1" si="200"/>
        <v>3.9846280021041851E-36</v>
      </c>
      <c r="X1147" s="35">
        <f t="shared" ca="1" si="201"/>
        <v>3.7815085961107554E-34</v>
      </c>
    </row>
    <row r="1148" spans="19:24" x14ac:dyDescent="0.25">
      <c r="S1148" s="18">
        <f t="shared" si="203"/>
        <v>11.339999999999803</v>
      </c>
      <c r="T1148" s="35">
        <f t="shared" ca="1" si="199"/>
        <v>1.1031874411278788E-3</v>
      </c>
      <c r="V1148">
        <f t="shared" ca="1" si="202"/>
        <v>3.2493142065782371E-36</v>
      </c>
      <c r="W1148" s="35">
        <f t="shared" ca="1" si="200"/>
        <v>3.2493142065782371E-36</v>
      </c>
      <c r="X1148" s="35">
        <f t="shared" ca="1" si="201"/>
        <v>3.0836779737410299E-34</v>
      </c>
    </row>
    <row r="1149" spans="19:24" x14ac:dyDescent="0.25">
      <c r="S1149" s="18">
        <f t="shared" si="203"/>
        <v>11.349999999999802</v>
      </c>
      <c r="T1149" s="35">
        <f t="shared" ca="1" si="199"/>
        <v>1.0845917659099496E-3</v>
      </c>
      <c r="V1149">
        <f t="shared" ca="1" si="202"/>
        <v>2.6496934733903788E-36</v>
      </c>
      <c r="W1149" s="35">
        <f t="shared" ca="1" si="200"/>
        <v>2.6496934733903788E-36</v>
      </c>
      <c r="X1149" s="35">
        <f t="shared" ca="1" si="201"/>
        <v>2.5146233579127211E-34</v>
      </c>
    </row>
    <row r="1150" spans="19:24" x14ac:dyDescent="0.25">
      <c r="S1150" s="18">
        <f t="shared" si="203"/>
        <v>11.359999999999802</v>
      </c>
      <c r="T1150" s="35">
        <f t="shared" ca="1" si="199"/>
        <v>1.0663095452390374E-3</v>
      </c>
      <c r="V1150">
        <f t="shared" ca="1" si="202"/>
        <v>2.1607253270501093E-36</v>
      </c>
      <c r="W1150" s="35">
        <f t="shared" ca="1" si="200"/>
        <v>2.1607253270501093E-36</v>
      </c>
      <c r="X1150" s="35">
        <f t="shared" ca="1" si="201"/>
        <v>2.0505807301859573E-34</v>
      </c>
    </row>
    <row r="1151" spans="19:24" x14ac:dyDescent="0.25">
      <c r="S1151" s="18">
        <f t="shared" si="203"/>
        <v>11.369999999999802</v>
      </c>
      <c r="T1151" s="35">
        <f t="shared" ca="1" si="199"/>
        <v>1.0483354954282265E-3</v>
      </c>
      <c r="V1151">
        <f t="shared" ca="1" si="202"/>
        <v>1.7619902019187429E-36</v>
      </c>
      <c r="W1151" s="35">
        <f t="shared" ca="1" si="200"/>
        <v>1.7619902019187429E-36</v>
      </c>
      <c r="X1151" s="35">
        <f t="shared" ca="1" si="201"/>
        <v>1.6721714276213723E-34</v>
      </c>
    </row>
    <row r="1152" spans="19:24" x14ac:dyDescent="0.25">
      <c r="S1152" s="18">
        <f t="shared" si="203"/>
        <v>11.379999999999802</v>
      </c>
      <c r="T1152" s="35">
        <f t="shared" ca="1" si="199"/>
        <v>1.0306644218539298E-3</v>
      </c>
      <c r="V1152">
        <f t="shared" ca="1" si="202"/>
        <v>1.4368367104921457E-36</v>
      </c>
      <c r="W1152" s="35">
        <f t="shared" ca="1" si="200"/>
        <v>1.4368367104921457E-36</v>
      </c>
      <c r="X1152" s="35">
        <f t="shared" ca="1" si="201"/>
        <v>1.3635928797027722E-34</v>
      </c>
    </row>
    <row r="1153" spans="19:24" x14ac:dyDescent="0.25">
      <c r="S1153" s="18">
        <f t="shared" si="203"/>
        <v>11.389999999999802</v>
      </c>
      <c r="T1153" s="35">
        <f t="shared" ca="1" si="199"/>
        <v>1.0132912174546228E-3</v>
      </c>
      <c r="V1153">
        <f t="shared" ca="1" si="202"/>
        <v>1.1716862727651806E-36</v>
      </c>
      <c r="W1153" s="35">
        <f t="shared" ca="1" si="200"/>
        <v>1.1716862727651806E-36</v>
      </c>
      <c r="X1153" s="35">
        <f t="shared" ca="1" si="201"/>
        <v>1.1119586847421478E-34</v>
      </c>
    </row>
    <row r="1154" spans="19:24" x14ac:dyDescent="0.25">
      <c r="S1154" s="18">
        <f t="shared" si="203"/>
        <v>11.399999999999801</v>
      </c>
      <c r="T1154" s="35">
        <f t="shared" ca="1" si="199"/>
        <v>9.962108612548851E-4</v>
      </c>
      <c r="V1154">
        <f t="shared" ca="1" si="202"/>
        <v>9.5546606763885239E-37</v>
      </c>
      <c r="W1154" s="35">
        <f t="shared" ca="1" si="200"/>
        <v>9.5546606763885239E-37</v>
      </c>
      <c r="X1154" s="35">
        <f t="shared" ca="1" si="201"/>
        <v>9.0676046701485526E-35</v>
      </c>
    </row>
    <row r="1155" spans="19:24" x14ac:dyDescent="0.25">
      <c r="S1155" s="18">
        <f t="shared" si="203"/>
        <v>11.409999999999801</v>
      </c>
      <c r="T1155" s="35">
        <f t="shared" ca="1" si="199"/>
        <v>9.7941841691431548E-4</v>
      </c>
      <c r="V1155">
        <f t="shared" ca="1" si="202"/>
        <v>7.7914662612599194E-37</v>
      </c>
      <c r="W1155" s="35">
        <f t="shared" ca="1" si="200"/>
        <v>7.7914662612599194E-37</v>
      </c>
      <c r="X1155" s="35">
        <f t="shared" ca="1" si="201"/>
        <v>7.3942904149903972E-35</v>
      </c>
    </row>
    <row r="1156" spans="19:24" x14ac:dyDescent="0.25">
      <c r="S1156" s="18">
        <f t="shared" si="203"/>
        <v>11.419999999999801</v>
      </c>
      <c r="T1156" s="35">
        <f t="shared" ca="1" si="199"/>
        <v>9.6290903130091625E-4</v>
      </c>
      <c r="V1156">
        <f t="shared" ca="1" si="202"/>
        <v>6.3536475600726365E-37</v>
      </c>
      <c r="W1156" s="35">
        <f t="shared" ca="1" si="200"/>
        <v>6.3536475600726365E-37</v>
      </c>
      <c r="X1156" s="35">
        <f t="shared" ca="1" si="201"/>
        <v>6.0297656023059259E-35</v>
      </c>
    </row>
    <row r="1157" spans="19:24" x14ac:dyDescent="0.25">
      <c r="S1157" s="18">
        <f t="shared" si="203"/>
        <v>11.429999999999801</v>
      </c>
      <c r="T1157" s="35">
        <f t="shared" ca="1" si="199"/>
        <v>9.4667793308850494E-4</v>
      </c>
      <c r="V1157">
        <f t="shared" ca="1" si="202"/>
        <v>5.1811605107449398E-37</v>
      </c>
      <c r="W1157" s="35">
        <f t="shared" ca="1" si="200"/>
        <v>5.1811605107449398E-37</v>
      </c>
      <c r="X1157" s="35">
        <f t="shared" ca="1" si="201"/>
        <v>4.9170469611881468E-35</v>
      </c>
    </row>
    <row r="1158" spans="19:24" x14ac:dyDescent="0.25">
      <c r="S1158" s="18">
        <f t="shared" si="203"/>
        <v>11.439999999999801</v>
      </c>
      <c r="T1158" s="35">
        <f t="shared" ca="1" si="199"/>
        <v>9.3072043137778712E-4</v>
      </c>
      <c r="V1158">
        <f t="shared" ca="1" si="202"/>
        <v>4.2250414398753963E-37</v>
      </c>
      <c r="W1158" s="35">
        <f t="shared" ca="1" si="200"/>
        <v>4.2250414398753963E-37</v>
      </c>
      <c r="X1158" s="35">
        <f t="shared" ca="1" si="201"/>
        <v>4.0096667782728757E-35</v>
      </c>
    </row>
    <row r="1159" spans="19:24" x14ac:dyDescent="0.25">
      <c r="S1159" s="18">
        <f t="shared" si="203"/>
        <v>11.4499999999998</v>
      </c>
      <c r="T1159" s="35">
        <f t="shared" ca="1" si="199"/>
        <v>9.1503191434066261E-4</v>
      </c>
      <c r="V1159">
        <f t="shared" ca="1" si="202"/>
        <v>3.4453623141294347E-37</v>
      </c>
      <c r="W1159" s="35">
        <f t="shared" ca="1" si="200"/>
        <v>3.4453623141294347E-37</v>
      </c>
      <c r="X1159" s="35">
        <f t="shared" ca="1" si="201"/>
        <v>3.2697323817220529E-35</v>
      </c>
    </row>
    <row r="1160" spans="19:24" x14ac:dyDescent="0.25">
      <c r="S1160" s="18">
        <f t="shared" si="203"/>
        <v>11.4599999999998</v>
      </c>
      <c r="T1160" s="35">
        <f t="shared" ca="1" si="199"/>
        <v>8.9960784788738213E-4</v>
      </c>
      <c r="V1160">
        <f t="shared" ca="1" si="202"/>
        <v>2.8095633246766712E-37</v>
      </c>
      <c r="W1160" s="35">
        <f t="shared" ca="1" si="200"/>
        <v>2.8095633246766712E-37</v>
      </c>
      <c r="X1160" s="35">
        <f t="shared" ca="1" si="201"/>
        <v>2.6663437234220773E-35</v>
      </c>
    </row>
    <row r="1161" spans="19:24" x14ac:dyDescent="0.25">
      <c r="S1161" s="18">
        <f t="shared" si="203"/>
        <v>11.4699999999998</v>
      </c>
      <c r="T1161" s="35">
        <f t="shared" ca="1" si="199"/>
        <v>8.8444377435617407E-4</v>
      </c>
      <c r="V1161">
        <f t="shared" ca="1" si="202"/>
        <v>2.2910931725350561E-37</v>
      </c>
      <c r="W1161" s="35">
        <f t="shared" ca="1" si="200"/>
        <v>2.2910931725350561E-37</v>
      </c>
      <c r="X1161" s="35">
        <f t="shared" ca="1" si="201"/>
        <v>2.1743029768040682E-35</v>
      </c>
    </row>
    <row r="1162" spans="19:24" x14ac:dyDescent="0.25">
      <c r="S1162" s="18">
        <f t="shared" si="203"/>
        <v>11.4799999999998</v>
      </c>
      <c r="T1162" s="35">
        <f t="shared" ca="1" si="199"/>
        <v>8.695353112249571E-4</v>
      </c>
      <c r="V1162">
        <f t="shared" ca="1" si="202"/>
        <v>1.8683002724277466E-37</v>
      </c>
      <c r="W1162" s="35">
        <f t="shared" ca="1" si="200"/>
        <v>1.8683002724277466E-37</v>
      </c>
      <c r="X1162" s="35">
        <f t="shared" ca="1" si="201"/>
        <v>1.7730622624171536E-35</v>
      </c>
    </row>
    <row r="1163" spans="19:24" x14ac:dyDescent="0.25">
      <c r="S1163" s="18">
        <f t="shared" si="203"/>
        <v>11.489999999999799</v>
      </c>
      <c r="T1163" s="35">
        <f t="shared" ca="1" si="199"/>
        <v>8.548781498447655E-4</v>
      </c>
      <c r="V1163">
        <f t="shared" ca="1" si="202"/>
        <v>1.5235285712467565E-37</v>
      </c>
      <c r="W1163" s="35">
        <f t="shared" ca="1" si="200"/>
        <v>1.5235285712467565E-37</v>
      </c>
      <c r="X1163" s="35">
        <f t="shared" ca="1" si="201"/>
        <v>1.4458655577252327E-35</v>
      </c>
    </row>
    <row r="1164" spans="19:24" x14ac:dyDescent="0.25">
      <c r="S1164" s="18">
        <f t="shared" si="203"/>
        <v>11.499999999999799</v>
      </c>
      <c r="T1164" s="35">
        <f t="shared" ca="1" si="199"/>
        <v>8.4046805419452856E-4</v>
      </c>
      <c r="V1164">
        <f t="shared" ca="1" si="202"/>
        <v>1.242380222030296E-37</v>
      </c>
      <c r="W1164" s="35">
        <f t="shared" ca="1" si="200"/>
        <v>1.242380222030296E-37</v>
      </c>
      <c r="X1164" s="35">
        <f t="shared" ca="1" si="201"/>
        <v>1.1790489568322604E-35</v>
      </c>
    </row>
    <row r="1165" spans="19:24" x14ac:dyDescent="0.25">
      <c r="S1165" s="18">
        <f t="shared" si="203"/>
        <v>11.509999999999799</v>
      </c>
      <c r="T1165" s="35">
        <f t="shared" ca="1" si="199"/>
        <v>8.263008596568331E-4</v>
      </c>
      <c r="V1165">
        <f t="shared" ca="1" si="202"/>
        <v>1.0131143223334592E-37</v>
      </c>
      <c r="W1165" s="35">
        <f t="shared" ca="1" si="200"/>
        <v>1.0131143223334592E-37</v>
      </c>
      <c r="X1165" s="35">
        <f t="shared" ca="1" si="201"/>
        <v>9.614700586162089E-36</v>
      </c>
    </row>
    <row r="1166" spans="19:24" x14ac:dyDescent="0.25">
      <c r="S1166" s="18">
        <f t="shared" si="203"/>
        <v>11.519999999999799</v>
      </c>
      <c r="T1166" s="35">
        <f t="shared" ref="T1166:T1214" ca="1" si="204">$U$2*($U$3*$U$5*SQRT(PI()/2)*EXP(0.5*($U$3*$U$5)^2-$U$5*(S1166+$U$4-$B$4/2))*ERFC((1/SQRT(2))*($U$3*$U$5-((S1166+$U$4-$B$4/2)/$U$3)))) + ($U$3*$U$5*SQRT(PI()/2)*EXP(0.5*($U$3*$U$5)^2-$U$5*(S1166+$U$4+$B$4/2))*ERFC((1/SQRT(2))*($U$3*$U$5-((S1166+$U$4+$B$4/2)/$U$3))))+$B$7+$B$6*1.7*(RAND()-RAND()+RAND()-RAND())</f>
        <v>8.1237247181433273E-4</v>
      </c>
      <c r="V1166">
        <f t="shared" ca="1" si="202"/>
        <v>8.2615660799268354E-38</v>
      </c>
      <c r="W1166" s="35">
        <f t="shared" ca="1" si="200"/>
        <v>8.2615660799268354E-38</v>
      </c>
      <c r="X1166" s="35">
        <f t="shared" ca="1" si="201"/>
        <v>7.8404265422224239E-36</v>
      </c>
    </row>
    <row r="1167" spans="19:24" x14ac:dyDescent="0.25">
      <c r="S1167" s="18">
        <f t="shared" si="203"/>
        <v>11.529999999999799</v>
      </c>
      <c r="T1167" s="35">
        <f t="shared" ca="1" si="204"/>
        <v>7.9867886526642777E-4</v>
      </c>
      <c r="V1167">
        <f t="shared" ca="1" si="202"/>
        <v>6.7369962683869691E-38</v>
      </c>
      <c r="W1167" s="35">
        <f t="shared" ref="W1167:W1214" ca="1" si="205">AVERAGE(INDIRECT("v"&amp;ROW(V1167)-($B$8-1)/2&amp;":v"&amp;ROW(V1167)+($B$8-1)/2))</f>
        <v>6.7369962683869691E-38</v>
      </c>
      <c r="X1167" s="35">
        <f t="shared" ref="X1167:X1214" ca="1" si="206">W1167/MAX($W$514:$W$1214)</f>
        <v>6.3935728222102903E-36</v>
      </c>
    </row>
    <row r="1168" spans="19:24" x14ac:dyDescent="0.25">
      <c r="S1168" s="18">
        <f t="shared" si="203"/>
        <v>11.539999999999798</v>
      </c>
      <c r="T1168" s="35">
        <f t="shared" ca="1" si="204"/>
        <v>7.8521608246590708E-4</v>
      </c>
      <c r="V1168">
        <f t="shared" ca="1" si="202"/>
        <v>5.4937669540363992E-38</v>
      </c>
      <c r="W1168" s="35">
        <f t="shared" ca="1" si="205"/>
        <v>5.4937669540363992E-38</v>
      </c>
      <c r="X1168" s="35">
        <f t="shared" ca="1" si="206"/>
        <v>5.2137180561766913E-36</v>
      </c>
    </row>
    <row r="1169" spans="19:24" x14ac:dyDescent="0.25">
      <c r="S1169" s="18">
        <f t="shared" si="203"/>
        <v>11.549999999999798</v>
      </c>
      <c r="T1169" s="35">
        <f t="shared" ca="1" si="204"/>
        <v>7.719802325751909E-4</v>
      </c>
      <c r="V1169">
        <f t="shared" ca="1" si="202"/>
        <v>4.4799602288347465E-38</v>
      </c>
      <c r="W1169" s="35">
        <f t="shared" ca="1" si="205"/>
        <v>4.4799602288347465E-38</v>
      </c>
      <c r="X1169" s="35">
        <f t="shared" ca="1" si="206"/>
        <v>4.2515908904486854E-36</v>
      </c>
    </row>
    <row r="1170" spans="19:24" x14ac:dyDescent="0.25">
      <c r="S1170" s="18">
        <f t="shared" si="203"/>
        <v>11.559999999999798</v>
      </c>
      <c r="T1170" s="35">
        <f t="shared" ca="1" si="204"/>
        <v>7.5896749034185668E-4</v>
      </c>
      <c r="V1170">
        <f t="shared" ca="1" si="202"/>
        <v>3.6532389923339602E-38</v>
      </c>
      <c r="W1170" s="35">
        <f t="shared" ca="1" si="205"/>
        <v>3.6532389923339602E-38</v>
      </c>
      <c r="X1170" s="35">
        <f t="shared" ca="1" si="206"/>
        <v>3.4670123900807371E-36</v>
      </c>
    </row>
    <row r="1171" spans="19:24" x14ac:dyDescent="0.25">
      <c r="S1171" s="18">
        <f t="shared" si="203"/>
        <v>11.569999999999798</v>
      </c>
      <c r="T1171" s="35">
        <f t="shared" ca="1" si="204"/>
        <v>7.4617409499311619E-4</v>
      </c>
      <c r="V1171">
        <f t="shared" ca="1" si="202"/>
        <v>2.979078932175717E-38</v>
      </c>
      <c r="W1171" s="35">
        <f t="shared" ca="1" si="205"/>
        <v>2.979078932175717E-38</v>
      </c>
      <c r="X1171" s="35">
        <f t="shared" ca="1" si="206"/>
        <v>2.8272181454745421E-36</v>
      </c>
    </row>
    <row r="1172" spans="19:24" x14ac:dyDescent="0.25">
      <c r="S1172" s="18">
        <f t="shared" si="203"/>
        <v>11.579999999999798</v>
      </c>
      <c r="T1172" s="35">
        <f t="shared" ca="1" si="204"/>
        <v>7.3359634914893068E-4</v>
      </c>
      <c r="V1172">
        <f t="shared" ca="1" si="202"/>
        <v>2.4293267707125111E-38</v>
      </c>
      <c r="W1172" s="35">
        <f t="shared" ca="1" si="205"/>
        <v>2.4293267707125111E-38</v>
      </c>
      <c r="X1172" s="35">
        <f t="shared" ca="1" si="206"/>
        <v>2.3054900134617747E-36</v>
      </c>
    </row>
    <row r="1173" spans="19:24" x14ac:dyDescent="0.25">
      <c r="S1173" s="18">
        <f t="shared" si="203"/>
        <v>11.589999999999797</v>
      </c>
      <c r="T1173" s="35">
        <f t="shared" ca="1" si="204"/>
        <v>7.212306177534427E-4</v>
      </c>
      <c r="V1173">
        <f t="shared" ca="1" si="202"/>
        <v>1.9810245693760428E-38</v>
      </c>
      <c r="W1173" s="35">
        <f t="shared" ca="1" si="205"/>
        <v>1.9810245693760428E-38</v>
      </c>
      <c r="X1173" s="35">
        <f t="shared" ca="1" si="206"/>
        <v>1.8800403536405807E-36</v>
      </c>
    </row>
    <row r="1174" spans="19:24" x14ac:dyDescent="0.25">
      <c r="S1174" s="18">
        <f t="shared" si="203"/>
        <v>11.599999999999797</v>
      </c>
      <c r="T1174" s="35">
        <f t="shared" ca="1" si="204"/>
        <v>7.0907332702442464E-4</v>
      </c>
      <c r="V1174">
        <f t="shared" ca="1" si="202"/>
        <v>1.6154509931280971E-38</v>
      </c>
      <c r="W1174" s="35">
        <f t="shared" ca="1" si="205"/>
        <v>1.6154509931280971E-38</v>
      </c>
      <c r="X1174" s="35">
        <f t="shared" ca="1" si="206"/>
        <v>1.5331021650913522E-36</v>
      </c>
    </row>
    <row r="1175" spans="19:24" x14ac:dyDescent="0.25">
      <c r="S1175" s="18">
        <f t="shared" si="203"/>
        <v>11.609999999999797</v>
      </c>
      <c r="T1175" s="35">
        <f t="shared" ca="1" si="204"/>
        <v>6.9712096342042923E-4</v>
      </c>
      <c r="V1175">
        <f t="shared" ca="1" si="202"/>
        <v>1.3173394976947467E-38</v>
      </c>
      <c r="W1175" s="35">
        <f t="shared" ca="1" si="205"/>
        <v>1.3173394976947467E-38</v>
      </c>
      <c r="X1175" s="35">
        <f t="shared" ca="1" si="206"/>
        <v>1.2501871271040318E-36</v>
      </c>
    </row>
    <row r="1176" spans="19:24" x14ac:dyDescent="0.25">
      <c r="S1176" s="18">
        <f t="shared" si="203"/>
        <v>11.619999999999797</v>
      </c>
      <c r="T1176" s="35">
        <f t="shared" ca="1" si="204"/>
        <v>6.853700726253604E-4</v>
      </c>
      <c r="V1176">
        <f t="shared" ca="1" si="202"/>
        <v>1.0742407906738167E-38</v>
      </c>
      <c r="W1176" s="35">
        <f t="shared" ca="1" si="205"/>
        <v>1.0742407906738167E-38</v>
      </c>
      <c r="X1176" s="35">
        <f t="shared" ca="1" si="206"/>
        <v>1.0194805593095959E-36</v>
      </c>
    </row>
    <row r="1177" spans="19:24" x14ac:dyDescent="0.25">
      <c r="S1177" s="18">
        <f t="shared" si="203"/>
        <v>11.629999999999797</v>
      </c>
      <c r="T1177" s="35">
        <f t="shared" ca="1" si="204"/>
        <v>6.7381725855014522E-4</v>
      </c>
      <c r="V1177">
        <f t="shared" ca="1" si="202"/>
        <v>8.760029425567341E-39</v>
      </c>
      <c r="W1177" s="35">
        <f t="shared" ca="1" si="205"/>
        <v>8.760029425567341E-39</v>
      </c>
      <c r="X1177" s="35">
        <f t="shared" ca="1" si="206"/>
        <v>8.3134803443315059E-37</v>
      </c>
    </row>
    <row r="1178" spans="19:24" x14ac:dyDescent="0.25">
      <c r="S1178" s="18">
        <f t="shared" si="203"/>
        <v>11.639999999999796</v>
      </c>
      <c r="T1178" s="35">
        <f t="shared" ca="1" si="204"/>
        <v>6.6245918235124772E-4</v>
      </c>
      <c r="V1178">
        <f t="shared" ca="1" si="202"/>
        <v>7.143474368294161E-39</v>
      </c>
      <c r="W1178" s="35">
        <f t="shared" ca="1" si="205"/>
        <v>7.143474368294161E-39</v>
      </c>
      <c r="X1178" s="35">
        <f t="shared" ca="1" si="206"/>
        <v>6.7793303955943319E-37</v>
      </c>
    </row>
    <row r="1179" spans="19:24" x14ac:dyDescent="0.25">
      <c r="S1179" s="18">
        <f t="shared" si="203"/>
        <v>11.649999999999796</v>
      </c>
      <c r="T1179" s="35">
        <f t="shared" ca="1" si="204"/>
        <v>6.5129256146571933E-4</v>
      </c>
      <c r="V1179">
        <f t="shared" ca="1" si="202"/>
        <v>5.8252345478168728E-39</v>
      </c>
      <c r="W1179" s="35">
        <f t="shared" ca="1" si="205"/>
        <v>5.8252345478168728E-39</v>
      </c>
      <c r="X1179" s="35">
        <f t="shared" ca="1" si="206"/>
        <v>5.5282888403379961E-37</v>
      </c>
    </row>
    <row r="1180" spans="19:24" x14ac:dyDescent="0.25">
      <c r="S1180" s="18">
        <f t="shared" si="203"/>
        <v>11.659999999999796</v>
      </c>
      <c r="T1180" s="35">
        <f t="shared" ca="1" si="204"/>
        <v>6.4031416866251756E-4</v>
      </c>
      <c r="V1180">
        <f t="shared" ca="1" si="202"/>
        <v>4.7502595777794356E-39</v>
      </c>
      <c r="W1180" s="35">
        <f t="shared" ca="1" si="205"/>
        <v>4.7502595777794356E-39</v>
      </c>
      <c r="X1180" s="35">
        <f t="shared" ca="1" si="206"/>
        <v>4.5081115270094179E-37</v>
      </c>
    </row>
    <row r="1181" spans="19:24" x14ac:dyDescent="0.25">
      <c r="S1181" s="18">
        <f t="shared" si="203"/>
        <v>11.669999999999796</v>
      </c>
      <c r="T1181" s="35">
        <f t="shared" ca="1" si="204"/>
        <v>6.2952083110981438E-4</v>
      </c>
      <c r="V1181">
        <f t="shared" ca="1" si="202"/>
        <v>3.8736579395686298E-39</v>
      </c>
      <c r="W1181" s="35">
        <f t="shared" ca="1" si="205"/>
        <v>3.8736579395686298E-39</v>
      </c>
      <c r="X1181" s="35">
        <f t="shared" ca="1" si="206"/>
        <v>3.6761953158829521E-37</v>
      </c>
    </row>
    <row r="1182" spans="19:24" x14ac:dyDescent="0.25">
      <c r="S1182" s="18">
        <f t="shared" si="203"/>
        <v>11.679999999999795</v>
      </c>
      <c r="T1182" s="35">
        <f t="shared" ca="1" si="204"/>
        <v>6.1890942945802671E-4</v>
      </c>
      <c r="V1182">
        <f t="shared" ref="V1182:V1214" ca="1" si="207">T1182^$J$7</f>
        <v>3.158822288954546E-39</v>
      </c>
      <c r="W1182" s="35">
        <f t="shared" ca="1" si="205"/>
        <v>3.158822288954546E-39</v>
      </c>
      <c r="X1182" s="35">
        <f t="shared" ca="1" si="206"/>
        <v>2.9977989496033117E-37</v>
      </c>
    </row>
    <row r="1183" spans="19:24" x14ac:dyDescent="0.25">
      <c r="S1183" s="18">
        <f t="shared" si="203"/>
        <v>11.689999999999795</v>
      </c>
      <c r="T1183" s="35">
        <f t="shared" ca="1" si="204"/>
        <v>6.084768969383046E-4</v>
      </c>
      <c r="V1183">
        <f t="shared" ca="1" si="207"/>
        <v>2.5759007141971961E-39</v>
      </c>
      <c r="W1183" s="35">
        <f t="shared" ca="1" si="205"/>
        <v>2.5759007141971961E-39</v>
      </c>
      <c r="X1183" s="35">
        <f t="shared" ca="1" si="206"/>
        <v>2.4445922400587098E-37</v>
      </c>
    </row>
    <row r="1184" spans="19:24" x14ac:dyDescent="0.25">
      <c r="S1184" s="18">
        <f t="shared" si="203"/>
        <v>11.699999999999795</v>
      </c>
      <c r="T1184" s="35">
        <f t="shared" ca="1" si="204"/>
        <v>5.9822021847621314E-4</v>
      </c>
      <c r="V1184">
        <f t="shared" ca="1" si="207"/>
        <v>2.1005501045560074E-39</v>
      </c>
      <c r="W1184" s="35">
        <f t="shared" ca="1" si="205"/>
        <v>2.1005501045560074E-39</v>
      </c>
      <c r="X1184" s="35">
        <f t="shared" ca="1" si="206"/>
        <v>1.9934729848671573E-37</v>
      </c>
    </row>
    <row r="1185" spans="19:24" x14ac:dyDescent="0.25">
      <c r="S1185" s="18">
        <f t="shared" si="203"/>
        <v>11.709999999999795</v>
      </c>
      <c r="T1185" s="35">
        <f t="shared" ca="1" si="204"/>
        <v>5.8813642982035613E-4</v>
      </c>
      <c r="V1185">
        <f t="shared" ca="1" si="207"/>
        <v>1.712919569218022E-39</v>
      </c>
      <c r="W1185" s="35">
        <f t="shared" ca="1" si="205"/>
        <v>1.712919569218022E-39</v>
      </c>
      <c r="X1185" s="35">
        <f t="shared" ca="1" si="206"/>
        <v>1.6256022072885384E-37</v>
      </c>
    </row>
    <row r="1186" spans="19:24" x14ac:dyDescent="0.25">
      <c r="S1186" s="18">
        <f t="shared" si="203"/>
        <v>11.719999999999795</v>
      </c>
      <c r="T1186" s="35">
        <f t="shared" ca="1" si="204"/>
        <v>5.7822261668569067E-4</v>
      </c>
      <c r="V1186">
        <f t="shared" ca="1" si="207"/>
        <v>1.3968214536860568E-39</v>
      </c>
      <c r="W1186" s="35">
        <f t="shared" ca="1" si="205"/>
        <v>1.3968214536860568E-39</v>
      </c>
      <c r="X1186" s="35">
        <f t="shared" ca="1" si="206"/>
        <v>1.3256174306751848E-37</v>
      </c>
    </row>
    <row r="1187" spans="19:24" x14ac:dyDescent="0.25">
      <c r="S1187" s="18">
        <f t="shared" si="203"/>
        <v>11.729999999999794</v>
      </c>
      <c r="T1187" s="35">
        <f t="shared" ca="1" si="204"/>
        <v>5.6847591391127352E-4</v>
      </c>
      <c r="V1187">
        <f t="shared" ca="1" si="207"/>
        <v>1.1390553348362273E-39</v>
      </c>
      <c r="W1187" s="35">
        <f t="shared" ca="1" si="205"/>
        <v>1.1390553348362273E-39</v>
      </c>
      <c r="X1187" s="35">
        <f t="shared" ca="1" si="206"/>
        <v>1.0809911333892155E-37</v>
      </c>
    </row>
    <row r="1188" spans="19:24" x14ac:dyDescent="0.25">
      <c r="S1188" s="18">
        <f t="shared" si="203"/>
        <v>11.739999999999794</v>
      </c>
      <c r="T1188" s="35">
        <f t="shared" ca="1" si="204"/>
        <v>5.5889350463221392E-4</v>
      </c>
      <c r="V1188">
        <f t="shared" ca="1" si="207"/>
        <v>9.2885676432463567E-40</v>
      </c>
      <c r="W1188" s="35">
        <f t="shared" ca="1" si="205"/>
        <v>9.2885676432463567E-40</v>
      </c>
      <c r="X1188" s="35">
        <f t="shared" ca="1" si="206"/>
        <v>8.815075929282173E-38</v>
      </c>
    </row>
    <row r="1189" spans="19:24" x14ac:dyDescent="0.25">
      <c r="S1189" s="18">
        <f t="shared" si="203"/>
        <v>11.749999999999794</v>
      </c>
      <c r="T1189" s="35">
        <f t="shared" ca="1" si="204"/>
        <v>5.4947261946558025E-4</v>
      </c>
      <c r="V1189">
        <f t="shared" ca="1" si="207"/>
        <v>7.5744773957828089E-40</v>
      </c>
      <c r="W1189" s="35">
        <f t="shared" ca="1" si="205"/>
        <v>7.5744773957828089E-40</v>
      </c>
      <c r="X1189" s="35">
        <f t="shared" ca="1" si="206"/>
        <v>7.1883627199511855E-38</v>
      </c>
    </row>
    <row r="1190" spans="19:24" x14ac:dyDescent="0.25">
      <c r="S1190" s="18">
        <f t="shared" si="203"/>
        <v>11.759999999999794</v>
      </c>
      <c r="T1190" s="35">
        <f t="shared" ca="1" si="204"/>
        <v>5.4021053571002892E-4</v>
      </c>
      <c r="V1190">
        <f t="shared" ca="1" si="207"/>
        <v>6.1767012980322071E-40</v>
      </c>
      <c r="W1190" s="35">
        <f t="shared" ca="1" si="205"/>
        <v>6.1767012980322071E-40</v>
      </c>
      <c r="X1190" s="35">
        <f t="shared" ca="1" si="206"/>
        <v>5.8618393089098547E-38</v>
      </c>
    </row>
    <row r="1191" spans="19:24" x14ac:dyDescent="0.25">
      <c r="S1191" s="18">
        <f t="shared" si="203"/>
        <v>11.769999999999794</v>
      </c>
      <c r="T1191" s="35">
        <f t="shared" ca="1" si="204"/>
        <v>5.3110457655892508E-4</v>
      </c>
      <c r="V1191">
        <f t="shared" ca="1" si="207"/>
        <v>5.0368674868785532E-40</v>
      </c>
      <c r="W1191" s="35">
        <f t="shared" ca="1" si="205"/>
        <v>5.0368674868785532E-40</v>
      </c>
      <c r="X1191" s="35">
        <f t="shared" ca="1" si="206"/>
        <v>4.7801093826183506E-38</v>
      </c>
    </row>
    <row r="1192" spans="19:24" x14ac:dyDescent="0.25">
      <c r="S1192" s="18">
        <f t="shared" si="203"/>
        <v>11.779999999999793</v>
      </c>
      <c r="T1192" s="35">
        <f t="shared" ca="1" si="204"/>
        <v>5.2215211032672812E-4</v>
      </c>
      <c r="V1192">
        <f t="shared" ca="1" si="207"/>
        <v>4.1073759044065751E-40</v>
      </c>
      <c r="W1192" s="35">
        <f t="shared" ca="1" si="205"/>
        <v>4.1073759044065751E-40</v>
      </c>
      <c r="X1192" s="35">
        <f t="shared" ca="1" si="206"/>
        <v>3.8979993318747795E-38</v>
      </c>
    </row>
    <row r="1193" spans="19:24" x14ac:dyDescent="0.25">
      <c r="S1193" s="18">
        <f t="shared" ref="S1193:S1214" si="208">S1192+0.01</f>
        <v>11.789999999999793</v>
      </c>
      <c r="T1193" s="35">
        <f t="shared" ca="1" si="204"/>
        <v>5.1335054968841564E-4</v>
      </c>
      <c r="V1193">
        <f t="shared" ca="1" si="207"/>
        <v>3.3494104945138774E-40</v>
      </c>
      <c r="W1193" s="35">
        <f t="shared" ca="1" si="205"/>
        <v>3.3494104945138774E-40</v>
      </c>
      <c r="X1193" s="35">
        <f t="shared" ca="1" si="206"/>
        <v>3.1786717781984391E-38</v>
      </c>
    </row>
    <row r="1194" spans="19:24" x14ac:dyDescent="0.25">
      <c r="S1194" s="18">
        <f t="shared" si="208"/>
        <v>11.799999999999793</v>
      </c>
      <c r="T1194" s="35">
        <f t="shared" ca="1" si="204"/>
        <v>5.0469735093172923E-4</v>
      </c>
      <c r="V1194">
        <f t="shared" ca="1" si="207"/>
        <v>2.7313182240465477E-40</v>
      </c>
      <c r="W1194" s="35">
        <f t="shared" ca="1" si="205"/>
        <v>2.7313182240465477E-40</v>
      </c>
      <c r="X1194" s="35">
        <f t="shared" ca="1" si="206"/>
        <v>2.5920872255808451E-38</v>
      </c>
    </row>
    <row r="1195" spans="19:24" x14ac:dyDescent="0.25">
      <c r="S1195" s="18">
        <f t="shared" si="208"/>
        <v>11.809999999999793</v>
      </c>
      <c r="T1195" s="35">
        <f t="shared" ca="1" si="204"/>
        <v>4.9619001322202393E-4</v>
      </c>
      <c r="V1195">
        <f t="shared" ca="1" si="207"/>
        <v>2.2272872355302433E-40</v>
      </c>
      <c r="W1195" s="35">
        <f t="shared" ca="1" si="205"/>
        <v>2.2272872355302433E-40</v>
      </c>
      <c r="X1195" s="35">
        <f t="shared" ca="1" si="206"/>
        <v>2.1137495953744378E-38</v>
      </c>
    </row>
    <row r="1196" spans="19:24" x14ac:dyDescent="0.25">
      <c r="S1196" s="18">
        <f t="shared" si="208"/>
        <v>11.819999999999792</v>
      </c>
      <c r="T1196" s="35">
        <f t="shared" ca="1" si="204"/>
        <v>4.8782607787951194E-4</v>
      </c>
      <c r="V1196">
        <f t="shared" ca="1" si="207"/>
        <v>1.8162689304617474E-40</v>
      </c>
      <c r="W1196" s="35">
        <f t="shared" ca="1" si="205"/>
        <v>1.8162689304617474E-40</v>
      </c>
      <c r="X1196" s="35">
        <f t="shared" ca="1" si="206"/>
        <v>1.7236832571981717E-38</v>
      </c>
    </row>
    <row r="1197" spans="19:24" x14ac:dyDescent="0.25">
      <c r="S1197" s="18">
        <f t="shared" si="208"/>
        <v>11.829999999999792</v>
      </c>
      <c r="T1197" s="35">
        <f t="shared" ca="1" si="204"/>
        <v>4.7960312766868351E-4</v>
      </c>
      <c r="V1197">
        <f t="shared" ca="1" si="207"/>
        <v>1.4810989687934949E-40</v>
      </c>
      <c r="W1197" s="35">
        <f t="shared" ca="1" si="205"/>
        <v>1.4810989687934949E-40</v>
      </c>
      <c r="X1197" s="35">
        <f t="shared" ca="1" si="206"/>
        <v>1.4055988361336958E-38</v>
      </c>
    </row>
    <row r="1198" spans="19:24" x14ac:dyDescent="0.25">
      <c r="S1198" s="18">
        <f t="shared" si="208"/>
        <v>11.839999999999792</v>
      </c>
      <c r="T1198" s="35">
        <f t="shared" ca="1" si="204"/>
        <v>4.7151878609971189E-4</v>
      </c>
      <c r="V1198">
        <f t="shared" ca="1" si="207"/>
        <v>1.2077804770890674E-40</v>
      </c>
      <c r="W1198" s="35">
        <f t="shared" ca="1" si="205"/>
        <v>1.2077804770890674E-40</v>
      </c>
      <c r="X1198" s="35">
        <f t="shared" ca="1" si="206"/>
        <v>1.1462129598836361E-38</v>
      </c>
    </row>
    <row r="1199" spans="19:24" x14ac:dyDescent="0.25">
      <c r="S1199" s="18">
        <f t="shared" si="208"/>
        <v>11.849999999999792</v>
      </c>
      <c r="T1199" s="35">
        <f t="shared" ca="1" si="204"/>
        <v>4.635707167416309E-4</v>
      </c>
      <c r="V1199">
        <f t="shared" ca="1" si="207"/>
        <v>9.8489953174576402E-41</v>
      </c>
      <c r="W1199" s="35">
        <f t="shared" ca="1" si="205"/>
        <v>9.8489953174576402E-41</v>
      </c>
      <c r="X1199" s="35">
        <f t="shared" ca="1" si="206"/>
        <v>9.3469353817603455E-39</v>
      </c>
    </row>
    <row r="1200" spans="19:24" x14ac:dyDescent="0.25">
      <c r="S1200" s="18">
        <f t="shared" si="208"/>
        <v>11.859999999999792</v>
      </c>
      <c r="T1200" s="35">
        <f t="shared" ca="1" si="204"/>
        <v>4.5575662254709008E-4</v>
      </c>
      <c r="V1200">
        <f t="shared" ca="1" si="207"/>
        <v>8.0314850755720266E-41</v>
      </c>
      <c r="W1200" s="35">
        <f t="shared" ca="1" si="205"/>
        <v>8.0314850755720266E-41</v>
      </c>
      <c r="X1200" s="35">
        <f t="shared" ca="1" si="206"/>
        <v>7.6220740899207165E-39</v>
      </c>
    </row>
    <row r="1201" spans="19:24" x14ac:dyDescent="0.25">
      <c r="S1201" s="18">
        <f t="shared" si="208"/>
        <v>11.869999999999791</v>
      </c>
      <c r="T1201" s="35">
        <f t="shared" ca="1" si="204"/>
        <v>4.4807424518849268E-4</v>
      </c>
      <c r="V1201">
        <f t="shared" ca="1" si="207"/>
        <v>6.5493738640189747E-41</v>
      </c>
      <c r="W1201" s="35">
        <f t="shared" ca="1" si="205"/>
        <v>6.5493738640189747E-41</v>
      </c>
      <c r="X1201" s="35">
        <f t="shared" ca="1" si="206"/>
        <v>6.2155146108626125E-39</v>
      </c>
    </row>
    <row r="1202" spans="19:24" x14ac:dyDescent="0.25">
      <c r="S1202" s="18">
        <f t="shared" si="208"/>
        <v>11.879999999999791</v>
      </c>
      <c r="T1202" s="35">
        <f t="shared" ca="1" si="204"/>
        <v>4.4052136440532241E-4</v>
      </c>
      <c r="V1202">
        <f t="shared" ca="1" si="207"/>
        <v>5.3407679410470907E-41</v>
      </c>
      <c r="W1202" s="35">
        <f t="shared" ca="1" si="205"/>
        <v>5.3407679410470907E-41</v>
      </c>
      <c r="X1202" s="35">
        <f t="shared" ca="1" si="206"/>
        <v>5.0685182828201813E-39</v>
      </c>
    </row>
    <row r="1203" spans="19:24" x14ac:dyDescent="0.25">
      <c r="S1203" s="18">
        <f t="shared" si="208"/>
        <v>11.889999999999791</v>
      </c>
      <c r="T1203" s="35">
        <f t="shared" ca="1" si="204"/>
        <v>4.3309579736247394E-4</v>
      </c>
      <c r="V1203">
        <f t="shared" ca="1" si="207"/>
        <v>4.3551952892430623E-41</v>
      </c>
      <c r="W1203" s="35">
        <f t="shared" ca="1" si="205"/>
        <v>4.3551952892430623E-41</v>
      </c>
      <c r="X1203" s="35">
        <f t="shared" ca="1" si="206"/>
        <v>4.133185937386556E-39</v>
      </c>
    </row>
    <row r="1204" spans="19:24" x14ac:dyDescent="0.25">
      <c r="S1204" s="18">
        <f t="shared" si="208"/>
        <v>11.899999999999791</v>
      </c>
      <c r="T1204" s="35">
        <f t="shared" ca="1" si="204"/>
        <v>4.257953980193979E-4</v>
      </c>
      <c r="V1204">
        <f t="shared" ca="1" si="207"/>
        <v>3.5514978776060367E-41</v>
      </c>
      <c r="W1204" s="35">
        <f t="shared" ca="1" si="205"/>
        <v>3.5514978776060367E-41</v>
      </c>
      <c r="X1204" s="35">
        <f t="shared" ca="1" si="206"/>
        <v>3.3704576051125136E-39</v>
      </c>
    </row>
    <row r="1205" spans="19:24" x14ac:dyDescent="0.25">
      <c r="S1205" s="18">
        <f t="shared" si="208"/>
        <v>11.909999999999791</v>
      </c>
      <c r="T1205" s="35">
        <f t="shared" ca="1" si="204"/>
        <v>4.1861805650987962E-4</v>
      </c>
      <c r="V1205">
        <f t="shared" ca="1" si="207"/>
        <v>2.8961128805808353E-41</v>
      </c>
      <c r="W1205" s="35">
        <f t="shared" ca="1" si="205"/>
        <v>2.8961128805808353E-41</v>
      </c>
      <c r="X1205" s="35">
        <f t="shared" ca="1" si="206"/>
        <v>2.7484813506907538E-39</v>
      </c>
    </row>
    <row r="1206" spans="19:24" x14ac:dyDescent="0.25">
      <c r="S1206" s="18">
        <f t="shared" si="208"/>
        <v>11.91999999999979</v>
      </c>
      <c r="T1206" s="35">
        <f t="shared" ca="1" si="204"/>
        <v>4.1156169853227603E-4</v>
      </c>
      <c r="V1206">
        <f t="shared" ca="1" si="207"/>
        <v>2.3616710768553698E-41</v>
      </c>
      <c r="W1206" s="35">
        <f t="shared" ca="1" si="205"/>
        <v>2.3616710768553698E-41</v>
      </c>
      <c r="X1206" s="35">
        <f t="shared" ca="1" si="206"/>
        <v>2.2412831194276229E-39</v>
      </c>
    </row>
    <row r="1207" spans="19:24" x14ac:dyDescent="0.25">
      <c r="S1207" s="18">
        <f t="shared" si="208"/>
        <v>11.92999999999979</v>
      </c>
      <c r="T1207" s="35">
        <f t="shared" ca="1" si="204"/>
        <v>4.046242847500242E-4</v>
      </c>
      <c r="V1207">
        <f t="shared" ca="1" si="207"/>
        <v>1.925853896319799E-41</v>
      </c>
      <c r="W1207" s="35">
        <f t="shared" ca="1" si="205"/>
        <v>1.925853896319799E-41</v>
      </c>
      <c r="X1207" s="35">
        <f t="shared" ca="1" si="206"/>
        <v>1.8276820470922078E-39</v>
      </c>
    </row>
    <row r="1208" spans="19:24" x14ac:dyDescent="0.25">
      <c r="S1208" s="18">
        <f t="shared" si="208"/>
        <v>11.93999999999979</v>
      </c>
      <c r="T1208" s="35">
        <f t="shared" ca="1" si="204"/>
        <v>3.9780381020226136E-4</v>
      </c>
      <c r="V1208">
        <f t="shared" ca="1" si="207"/>
        <v>1.5704613848701758E-41</v>
      </c>
      <c r="W1208" s="35">
        <f t="shared" ca="1" si="205"/>
        <v>1.5704613848701758E-41</v>
      </c>
      <c r="X1208" s="35">
        <f t="shared" ca="1" si="206"/>
        <v>1.4904059359143392E-39</v>
      </c>
    </row>
    <row r="1209" spans="19:24" x14ac:dyDescent="0.25">
      <c r="S1209" s="18">
        <f t="shared" si="208"/>
        <v>11.94999999999979</v>
      </c>
      <c r="T1209" s="35">
        <f t="shared" ca="1" si="204"/>
        <v>3.9109830372437707E-4</v>
      </c>
      <c r="V1209">
        <f t="shared" ca="1" si="207"/>
        <v>1.2806521647768697E-41</v>
      </c>
      <c r="W1209" s="35">
        <f t="shared" ca="1" si="205"/>
        <v>1.2806521647768697E-41</v>
      </c>
      <c r="X1209" s="35">
        <f t="shared" ca="1" si="206"/>
        <v>1.2153699585442397E-39</v>
      </c>
    </row>
    <row r="1210" spans="19:24" x14ac:dyDescent="0.25">
      <c r="S1210" s="18">
        <f t="shared" si="208"/>
        <v>11.959999999999789</v>
      </c>
      <c r="T1210" s="35">
        <f t="shared" ca="1" si="204"/>
        <v>3.8450582737833234E-4</v>
      </c>
      <c r="V1210">
        <f t="shared" ca="1" si="207"/>
        <v>1.0443236509643827E-41</v>
      </c>
      <c r="W1210" s="35">
        <f t="shared" ca="1" si="205"/>
        <v>1.0443236509643827E-41</v>
      </c>
      <c r="X1210" s="35">
        <f t="shared" ca="1" si="206"/>
        <v>9.9108846827311046E-40</v>
      </c>
    </row>
    <row r="1211" spans="19:24" x14ac:dyDescent="0.25">
      <c r="S1211" s="18">
        <f t="shared" si="208"/>
        <v>11.969999999999789</v>
      </c>
      <c r="T1211" s="35">
        <f t="shared" ca="1" si="204"/>
        <v>3.7802447589258307E-4</v>
      </c>
      <c r="V1211">
        <f t="shared" ca="1" si="207"/>
        <v>8.5160664070927735E-42</v>
      </c>
      <c r="W1211" s="35">
        <f t="shared" ca="1" si="205"/>
        <v>8.5160664070927735E-42</v>
      </c>
      <c r="X1211" s="35">
        <f t="shared" ca="1" si="206"/>
        <v>8.0819535240091247E-40</v>
      </c>
    </row>
    <row r="1212" spans="19:24" x14ac:dyDescent="0.25">
      <c r="S1212" s="18">
        <f t="shared" si="208"/>
        <v>11.979999999999789</v>
      </c>
      <c r="T1212" s="35">
        <f t="shared" ca="1" si="204"/>
        <v>3.71652376111442E-4</v>
      </c>
      <c r="V1212">
        <f t="shared" ca="1" si="207"/>
        <v>6.9445317055672916E-42</v>
      </c>
      <c r="W1212" s="35">
        <f t="shared" ca="1" si="205"/>
        <v>6.9445317055672916E-42</v>
      </c>
      <c r="X1212" s="35">
        <f t="shared" ca="1" si="206"/>
        <v>6.5905289845623494E-40</v>
      </c>
    </row>
    <row r="1213" spans="19:24" x14ac:dyDescent="0.25">
      <c r="S1213" s="18">
        <f t="shared" si="208"/>
        <v>11.989999999999789</v>
      </c>
      <c r="T1213" s="35">
        <f t="shared" ca="1" si="204"/>
        <v>3.653876864537253E-4</v>
      </c>
      <c r="V1213">
        <f t="shared" ca="1" si="207"/>
        <v>5.6630042914449787E-42</v>
      </c>
      <c r="W1213" s="35">
        <f t="shared" ca="1" si="205"/>
        <v>5.6630042914449787E-42</v>
      </c>
      <c r="X1213" s="35">
        <f t="shared" ca="1" si="206"/>
        <v>5.3743283931656109E-40</v>
      </c>
    </row>
    <row r="1214" spans="19:24" x14ac:dyDescent="0.25">
      <c r="S1214" s="18">
        <f t="shared" si="208"/>
        <v>11.999999999999789</v>
      </c>
      <c r="T1214" s="35">
        <f t="shared" ca="1" si="204"/>
        <v>3.5922859638052164E-4</v>
      </c>
      <c r="V1214">
        <f t="shared" ca="1" si="207"/>
        <v>4.6179669075734713E-42</v>
      </c>
      <c r="W1214" s="35">
        <f t="shared" ca="1" si="205"/>
        <v>4.6179669075734713E-42</v>
      </c>
      <c r="X1214" s="35">
        <f t="shared" ca="1" si="206"/>
        <v>4.3825625750565327E-40</v>
      </c>
    </row>
    <row r="1215" spans="19:24" x14ac:dyDescent="0.25">
      <c r="T1215" s="35"/>
    </row>
    <row r="1216" spans="19:24" x14ac:dyDescent="0.25">
      <c r="T1216" s="35"/>
    </row>
    <row r="1217" spans="20:20" x14ac:dyDescent="0.25">
      <c r="T1217" s="35"/>
    </row>
    <row r="1218" spans="20:20" x14ac:dyDescent="0.25">
      <c r="T1218" s="35"/>
    </row>
    <row r="1219" spans="20:20" x14ac:dyDescent="0.25">
      <c r="T1219" s="35"/>
    </row>
    <row r="1220" spans="20:20" x14ac:dyDescent="0.25">
      <c r="T1220" s="35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2018-04-06T09:34:24Z</dcterms:created>
  <dcterms:modified xsi:type="dcterms:W3CDTF">2018-07-27T19:10:31Z</dcterms:modified>
</cp:coreProperties>
</file>